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EF8A8D36-A330-45C9-9098-0B3AF8B6FD2B}" xr6:coauthVersionLast="46" xr6:coauthVersionMax="46" xr10:uidLastSave="{00000000-0000-0000-0000-000000000000}"/>
  <bookViews>
    <workbookView xWindow="60" yWindow="90" windowWidth="25125" windowHeight="14880" tabRatio="781" xr2:uid="{00000000-000D-0000-FFFF-FFFF00000000}"/>
  </bookViews>
  <sheets>
    <sheet name="commissions" sheetId="15" r:id="rId1"/>
    <sheet name=" outils" sheetId="1" r:id="rId2"/>
    <sheet name=" Chiffre d'affaires" sheetId="14" r:id="rId3"/>
  </sheets>
  <definedNames>
    <definedName name="_xlnm._FilterDatabase" localSheetId="2" hidden="1">' Chiffre d''affaires'!$A$1:$E$65</definedName>
    <definedName name="_xlnm._FilterDatabase" localSheetId="1" hidden="1">' outils'!$A$1:$E$65</definedName>
    <definedName name="_xlnm._FilterDatabase" localSheetId="0" hidden="1">commissions!$A$1:$E$65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4" l="1"/>
  <c r="F2" i="1"/>
  <c r="F2" i="15"/>
  <c r="F6" i="15" l="1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3" i="14"/>
  <c r="K2" i="14"/>
  <c r="L2" i="14" s="1"/>
  <c r="K3" i="14"/>
  <c r="F7" i="14"/>
  <c r="F8" i="14"/>
  <c r="K4" i="14"/>
  <c r="F11" i="14"/>
  <c r="F13" i="14"/>
  <c r="F14" i="14"/>
  <c r="F15" i="14"/>
  <c r="F18" i="14"/>
  <c r="F19" i="14"/>
  <c r="F21" i="14"/>
  <c r="F23" i="14"/>
  <c r="F24" i="14"/>
  <c r="F25" i="14"/>
  <c r="F26" i="14"/>
  <c r="F28" i="14"/>
  <c r="F29" i="14"/>
  <c r="F30" i="14"/>
  <c r="F31" i="14"/>
  <c r="F33" i="14"/>
  <c r="F47" i="14"/>
  <c r="F50" i="14"/>
  <c r="F51" i="14"/>
  <c r="F52" i="14"/>
  <c r="F53" i="14"/>
  <c r="F54" i="14"/>
  <c r="F55" i="14"/>
  <c r="F56" i="14"/>
  <c r="F57" i="14"/>
  <c r="F59" i="14"/>
  <c r="F62" i="14"/>
  <c r="F63" i="14"/>
  <c r="F65" i="14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5" i="15"/>
  <c r="F4" i="15"/>
  <c r="F3" i="15"/>
  <c r="F4" i="14" l="1"/>
  <c r="F32" i="14"/>
  <c r="F61" i="14"/>
  <c r="L3" i="14"/>
  <c r="F45" i="14" s="1"/>
  <c r="F46" i="14"/>
  <c r="F42" i="14"/>
  <c r="F27" i="14"/>
  <c r="F48" i="14"/>
  <c r="F64" i="14"/>
  <c r="F9" i="14"/>
  <c r="F20" i="14"/>
  <c r="F39" i="14"/>
  <c r="F40" i="14"/>
  <c r="F58" i="14"/>
  <c r="F22" i="14"/>
  <c r="F5" i="14"/>
  <c r="F6" i="14"/>
  <c r="F37" i="14"/>
  <c r="F17" i="14"/>
  <c r="L4" i="14" l="1"/>
  <c r="F43" i="14"/>
  <c r="F60" i="14"/>
  <c r="F44" i="14"/>
  <c r="F34" i="14"/>
  <c r="F36" i="14"/>
  <c r="F49" i="14"/>
  <c r="F35" i="14" l="1"/>
  <c r="F10" i="14"/>
  <c r="F38" i="14"/>
  <c r="F41" i="14"/>
  <c r="F12" i="14"/>
  <c r="F16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IOS-1</author>
    <author>J.GREEN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afficher les ventes selon le critère suivant :
vert pour les ventes supérieures à 50000</t>
        </r>
      </text>
    </comment>
    <comment ref="F1" authorId="1" shapeId="0" xr:uid="{00000000-0006-0000-0000-000002000000}">
      <text>
        <r>
          <rPr>
            <sz val="8"/>
            <color indexed="81"/>
            <rFont val="Tahoma"/>
            <family val="2"/>
          </rPr>
          <t xml:space="preserve">Le taux de commission est de 5%  pour les ventes supérieures à 50000 et 10% pour les autres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IOS-1</author>
    <author>jgreen</author>
    <author>J.GREEN</author>
  </authors>
  <commentList>
    <comment ref="D1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Afficher les outils selon les critères suivants :
jaune pour les marteaux, rouge  pour les tournevis, vert  pour les scies
</t>
        </r>
      </text>
    </comment>
    <comment ref="E1" authorId="1" shapeId="0" xr:uid="{00000000-0006-0000-0100-000002000000}">
      <text>
        <r>
          <rPr>
            <sz val="8"/>
            <color indexed="81"/>
            <rFont val="Tahoma"/>
            <family val="2"/>
          </rPr>
          <t>Afficher les ventes selon les critères suivants :
Rouge pour les valeurs inférieures à la moyenne
Vert pour les valeurs supérieures à la moyenne
puis afficher en plus une barre de données bleu foncé</t>
        </r>
      </text>
    </comment>
    <comment ref="F1" authorId="2" shapeId="0" xr:uid="{00000000-0006-0000-0100-000003000000}">
      <text>
        <r>
          <rPr>
            <sz val="8"/>
            <color indexed="81"/>
            <rFont val="Tahoma"/>
            <family val="2"/>
          </rPr>
          <t xml:space="preserve">Le taux de commission est de 10% pour les marteaux, de 8% pour les tournevis, de 6% pour les pinces et de 4% pour les scies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IOS-1</author>
    <author>J.GREEN</author>
  </authors>
  <commentList>
    <comment ref="E1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Afficher les ventes selon une nuance de couleur dégradé vert/jaune puis ajouter un jeu d'icônes à 5 évaluations 
</t>
        </r>
      </text>
    </comment>
    <comment ref="F1" authorId="1" shapeId="0" xr:uid="{00000000-0006-0000-0200-000002000000}">
      <text>
        <r>
          <rPr>
            <sz val="8"/>
            <color indexed="81"/>
            <rFont val="Tahoma"/>
            <family val="2"/>
          </rPr>
          <t xml:space="preserve">Le taux de commission est de 10% pour la part de chiffre d'affaire réalisé inférieure à 50000, de 8% pour la part comprise entre 50 et 75000, de 6% pour la part comprise entre 75 et 100000 et de 4% pour la part supérieure à 100000
</t>
        </r>
      </text>
    </comment>
  </commentList>
</comments>
</file>

<file path=xl/sharedStrings.xml><?xml version="1.0" encoding="utf-8"?>
<sst xmlns="http://schemas.openxmlformats.org/spreadsheetml/2006/main" count="801" uniqueCount="44">
  <si>
    <t>NOM</t>
  </si>
  <si>
    <t>REGION</t>
  </si>
  <si>
    <t>VILLE</t>
  </si>
  <si>
    <t>OUTILS</t>
  </si>
  <si>
    <t>VENTES</t>
  </si>
  <si>
    <t>M.DUBOIS</t>
  </si>
  <si>
    <t>OUEST</t>
  </si>
  <si>
    <t>CAEN</t>
  </si>
  <si>
    <t>scies</t>
  </si>
  <si>
    <t>M.LENORMAND</t>
  </si>
  <si>
    <t>LISIEUX</t>
  </si>
  <si>
    <t>marteaux</t>
  </si>
  <si>
    <t>M.FRANCOIS</t>
  </si>
  <si>
    <t>NORD</t>
  </si>
  <si>
    <t>ROUBAIX</t>
  </si>
  <si>
    <t>M.JEAN</t>
  </si>
  <si>
    <t>tournevis</t>
  </si>
  <si>
    <t>MME ADELE</t>
  </si>
  <si>
    <t>M.MARTIN</t>
  </si>
  <si>
    <t>EST</t>
  </si>
  <si>
    <t>STRASBOURG</t>
  </si>
  <si>
    <t>Mme FRANCOISE</t>
  </si>
  <si>
    <t>SUD</t>
  </si>
  <si>
    <t>MARSEILLE</t>
  </si>
  <si>
    <t>M.DUPONT</t>
  </si>
  <si>
    <t>LILLE</t>
  </si>
  <si>
    <t>M DUCHEMIN</t>
  </si>
  <si>
    <t>NANCY</t>
  </si>
  <si>
    <t>pinces</t>
  </si>
  <si>
    <t>MME DURAND</t>
  </si>
  <si>
    <t>TOULOUSE</t>
  </si>
  <si>
    <t>Mme LECOMTE</t>
  </si>
  <si>
    <t>M.JACQUES</t>
  </si>
  <si>
    <t>M.PARIS</t>
  </si>
  <si>
    <t>M.HEBERT</t>
  </si>
  <si>
    <t>Mme PIERRE</t>
  </si>
  <si>
    <t>&lt;</t>
  </si>
  <si>
    <t>&gt;</t>
  </si>
  <si>
    <t>Test</t>
  </si>
  <si>
    <t>Valeur</t>
  </si>
  <si>
    <t>Taux</t>
  </si>
  <si>
    <t>Comm</t>
  </si>
  <si>
    <t>Comm.Cum</t>
  </si>
  <si>
    <t>COMMISSIONS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</si>
</sst>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-;\-* #,##0.00\ _F_-;_-* &quot;-&quot;??\ _F_-;_-@_-"/>
    <numFmt numFmtId="165" formatCode="_-* #,##0\ &quot;F&quot;_-;\-* #,##0\ &quot;F&quot;_-;_-* &quot;-&quot;??\ &quot;F&quot;_-;_-@_-"/>
    <numFmt numFmtId="166" formatCode="_-* #,##0.00\ [$€]_-;\-* #,##0.00\ [$€]_-;_-* &quot;-&quot;??\ [$€]_-;_-@_-"/>
    <numFmt numFmtId="167" formatCode="#,##0\ [$€-1];\-#,##0\ [$€-1]"/>
    <numFmt numFmtId="168" formatCode="_-* #,##0\ _F_-;\-* #,##0\ _F_-;_-* &quot;-&quot;??\ _F_-;_-@_-"/>
  </numFmts>
  <fonts count="8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b/>
      <sz val="10"/>
      <color theme="3"/>
      <name val="Arial"/>
      <family val="2"/>
    </font>
    <font>
      <sz val="10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24"/>
      </patternFill>
    </fill>
    <fill>
      <patternFill patternType="solid">
        <fgColor indexed="18"/>
      </patternFill>
    </fill>
    <fill>
      <patternFill patternType="darkGray">
        <fgColor indexed="9"/>
        <bgColor rgb="FFFFFFCC"/>
      </patternFill>
    </fill>
    <fill>
      <patternFill patternType="solid">
        <fgColor rgb="FFEAEAEA"/>
        <bgColor indexed="24"/>
      </patternFill>
    </fill>
  </fills>
  <borders count="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5" fillId="2" borderId="1"/>
    <xf numFmtId="164" fontId="1" fillId="0" borderId="0" applyFont="0" applyFill="0" applyBorder="0" applyAlignment="0" applyProtection="0"/>
    <xf numFmtId="165" fontId="2" fillId="3" borderId="2">
      <protection locked="0"/>
    </xf>
    <xf numFmtId="9" fontId="1" fillId="0" borderId="0" applyFont="0" applyFill="0" applyBorder="0" applyAlignment="0" applyProtection="0"/>
    <xf numFmtId="0" fontId="4" fillId="4" borderId="3">
      <alignment horizontal="center"/>
    </xf>
  </cellStyleXfs>
  <cellXfs count="7">
    <xf numFmtId="0" fontId="0" fillId="0" borderId="0" xfId="0"/>
    <xf numFmtId="0" fontId="7" fillId="5" borderId="0" xfId="0" applyFont="1" applyFill="1" applyBorder="1" applyAlignment="1">
      <alignment horizontal="left"/>
    </xf>
    <xf numFmtId="9" fontId="7" fillId="5" borderId="0" xfId="5" applyFont="1" applyFill="1" applyBorder="1" applyAlignment="1">
      <alignment horizontal="right"/>
    </xf>
    <xf numFmtId="0" fontId="7" fillId="5" borderId="0" xfId="2" applyFont="1" applyFill="1" applyBorder="1" applyAlignment="1">
      <alignment horizontal="left"/>
    </xf>
    <xf numFmtId="167" fontId="7" fillId="5" borderId="0" xfId="3" applyNumberFormat="1" applyFont="1" applyFill="1" applyBorder="1" applyAlignment="1">
      <alignment horizontal="right"/>
    </xf>
    <xf numFmtId="168" fontId="7" fillId="5" borderId="0" xfId="3" applyNumberFormat="1" applyFont="1" applyFill="1" applyBorder="1" applyAlignment="1">
      <alignment horizontal="right"/>
    </xf>
    <xf numFmtId="0" fontId="6" fillId="6" borderId="4" xfId="6" applyFont="1" applyFill="1" applyBorder="1" applyAlignment="1">
      <alignment horizontal="center"/>
    </xf>
  </cellXfs>
  <cellStyles count="7">
    <cellStyle name="Euro" xfId="1" xr:uid="{00000000-0005-0000-0000-000000000000}"/>
    <cellStyle name="ligne" xfId="2" xr:uid="{00000000-0005-0000-0000-000001000000}"/>
    <cellStyle name="Milliers" xfId="3" builtinId="3"/>
    <cellStyle name="Normal" xfId="0" builtinId="0"/>
    <cellStyle name="perso" xfId="4" xr:uid="{00000000-0005-0000-0000-000004000000}"/>
    <cellStyle name="Pourcentage" xfId="5" builtinId="5"/>
    <cellStyle name="TITCOL" xfId="6" xr:uid="{00000000-0005-0000-0000-000006000000}"/>
  </cellStyles>
  <dxfs count="2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57"/>
      </font>
    </dxf>
    <dxf>
      <font>
        <condense val="0"/>
        <extend val="0"/>
        <color indexed="16"/>
      </font>
    </dxf>
    <dxf>
      <font>
        <condense val="0"/>
        <extend val="0"/>
        <color indexed="18"/>
      </font>
    </dxf>
    <dxf>
      <font>
        <color rgb="FFFFC000"/>
      </font>
    </dxf>
    <dxf>
      <font>
        <color rgb="FFFFC000"/>
      </font>
    </dxf>
    <dxf>
      <font>
        <color rgb="FF00B050"/>
      </font>
    </dxf>
    <dxf>
      <font>
        <color rgb="FFFFC000"/>
      </font>
    </dxf>
    <dxf>
      <font>
        <color rgb="FFC00000"/>
      </font>
    </dxf>
    <dxf>
      <font>
        <condense val="0"/>
        <extend val="0"/>
        <color rgb="FF006100"/>
      </font>
      <fill>
        <patternFill>
          <bgColor rgb="FFD4F4D8"/>
        </patternFill>
      </fill>
    </dxf>
    <dxf>
      <font>
        <color theme="2" tint="-0.749961851863155"/>
      </font>
      <fill>
        <patternFill>
          <bgColor theme="6" tint="0.79998168889431442"/>
        </patternFill>
      </fill>
    </dxf>
    <dxf>
      <font>
        <condense val="0"/>
        <extend val="0"/>
        <color indexed="5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D87F9"/>
      <color rgb="FFE9C0B3"/>
      <color rgb="FFD4F4D8"/>
      <color rgb="FFD9FF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showGridLines="0" tabSelected="1" workbookViewId="0">
      <selection activeCell="L17" sqref="L17"/>
    </sheetView>
  </sheetViews>
  <sheetFormatPr baseColWidth="10" defaultRowHeight="12.75"/>
  <cols>
    <col min="1" max="1" width="18.140625" customWidth="1"/>
    <col min="2" max="2" width="11" customWidth="1"/>
    <col min="3" max="3" width="15.5703125" customWidth="1"/>
    <col min="4" max="4" width="10.28515625" customWidth="1"/>
    <col min="5" max="5" width="12.85546875" bestFit="1" customWidth="1"/>
    <col min="6" max="6" width="16.7109375" customWidth="1"/>
    <col min="7" max="7" width="3.5703125" customWidth="1"/>
    <col min="8" max="8" width="2.42578125" customWidth="1"/>
    <col min="9" max="9" width="1.5703125" customWidth="1"/>
    <col min="10" max="10" width="8.85546875" customWidth="1"/>
    <col min="11" max="11" width="6.140625" customWidth="1"/>
  </cols>
  <sheetData>
    <row r="1" spans="1:11" ht="13.5" thickBo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43</v>
      </c>
      <c r="I1" s="4" t="s">
        <v>37</v>
      </c>
      <c r="J1" s="4">
        <v>50000</v>
      </c>
      <c r="K1" s="2">
        <v>0.05</v>
      </c>
    </row>
    <row r="2" spans="1:11">
      <c r="A2" s="3" t="s">
        <v>26</v>
      </c>
      <c r="B2" s="4" t="s">
        <v>19</v>
      </c>
      <c r="C2" s="4" t="s">
        <v>27</v>
      </c>
      <c r="D2" s="4" t="s">
        <v>11</v>
      </c>
      <c r="E2" s="4">
        <v>37000</v>
      </c>
      <c r="F2" s="4">
        <f>IF(E2&gt;$J$1,E2*$K$1,E2*$K$2)</f>
        <v>3700</v>
      </c>
      <c r="I2" s="4" t="s">
        <v>36</v>
      </c>
      <c r="J2" s="4">
        <v>50000</v>
      </c>
      <c r="K2" s="2">
        <v>0.1</v>
      </c>
    </row>
    <row r="3" spans="1:11">
      <c r="A3" s="1" t="s">
        <v>26</v>
      </c>
      <c r="B3" s="4" t="s">
        <v>19</v>
      </c>
      <c r="C3" s="4" t="s">
        <v>27</v>
      </c>
      <c r="D3" s="4" t="s">
        <v>16</v>
      </c>
      <c r="E3" s="4">
        <v>44000</v>
      </c>
      <c r="F3" s="4">
        <f t="shared" ref="F3:F65" si="0">IF(E3&gt;$J$1,E3*$K$1,E3*$K$2)</f>
        <v>4400</v>
      </c>
    </row>
    <row r="4" spans="1:11">
      <c r="A4" s="1" t="s">
        <v>31</v>
      </c>
      <c r="B4" s="4" t="s">
        <v>19</v>
      </c>
      <c r="C4" s="4" t="s">
        <v>27</v>
      </c>
      <c r="D4" s="4" t="s">
        <v>11</v>
      </c>
      <c r="E4" s="4">
        <v>73000</v>
      </c>
      <c r="F4" s="4">
        <f t="shared" si="0"/>
        <v>3650</v>
      </c>
    </row>
    <row r="5" spans="1:11">
      <c r="A5" s="1" t="s">
        <v>31</v>
      </c>
      <c r="B5" s="4" t="s">
        <v>19</v>
      </c>
      <c r="C5" s="4" t="s">
        <v>27</v>
      </c>
      <c r="D5" s="4" t="s">
        <v>16</v>
      </c>
      <c r="E5" s="4">
        <v>87000</v>
      </c>
      <c r="F5" s="4">
        <f t="shared" si="0"/>
        <v>4350</v>
      </c>
    </row>
    <row r="6" spans="1:11">
      <c r="A6" s="1" t="s">
        <v>31</v>
      </c>
      <c r="B6" s="4" t="s">
        <v>19</v>
      </c>
      <c r="C6" s="4" t="s">
        <v>27</v>
      </c>
      <c r="D6" s="4" t="s">
        <v>8</v>
      </c>
      <c r="E6" s="4">
        <v>54000</v>
      </c>
      <c r="F6" s="4">
        <f t="shared" si="0"/>
        <v>2700</v>
      </c>
    </row>
    <row r="7" spans="1:11">
      <c r="A7" s="1" t="s">
        <v>26</v>
      </c>
      <c r="B7" s="4" t="s">
        <v>19</v>
      </c>
      <c r="C7" s="4" t="s">
        <v>27</v>
      </c>
      <c r="D7" s="4" t="s">
        <v>28</v>
      </c>
      <c r="E7" s="4">
        <v>34000</v>
      </c>
      <c r="F7" s="4">
        <f t="shared" si="0"/>
        <v>3400</v>
      </c>
    </row>
    <row r="8" spans="1:11">
      <c r="A8" s="1" t="s">
        <v>26</v>
      </c>
      <c r="B8" s="4" t="s">
        <v>19</v>
      </c>
      <c r="C8" s="4" t="s">
        <v>27</v>
      </c>
      <c r="D8" s="4" t="s">
        <v>8</v>
      </c>
      <c r="E8" s="4">
        <v>26000</v>
      </c>
      <c r="F8" s="4">
        <f t="shared" si="0"/>
        <v>2600</v>
      </c>
    </row>
    <row r="9" spans="1:11">
      <c r="A9" s="1" t="s">
        <v>31</v>
      </c>
      <c r="B9" s="4" t="s">
        <v>19</v>
      </c>
      <c r="C9" s="4" t="s">
        <v>27</v>
      </c>
      <c r="D9" s="4" t="s">
        <v>28</v>
      </c>
      <c r="E9" s="4">
        <v>68000</v>
      </c>
      <c r="F9" s="4">
        <f t="shared" si="0"/>
        <v>3400</v>
      </c>
    </row>
    <row r="10" spans="1:11">
      <c r="A10" s="1" t="s">
        <v>18</v>
      </c>
      <c r="B10" s="4" t="s">
        <v>19</v>
      </c>
      <c r="C10" s="4" t="s">
        <v>20</v>
      </c>
      <c r="D10" s="4" t="s">
        <v>11</v>
      </c>
      <c r="E10" s="4">
        <v>114000</v>
      </c>
      <c r="F10" s="4">
        <f t="shared" si="0"/>
        <v>5700</v>
      </c>
    </row>
    <row r="11" spans="1:11">
      <c r="A11" s="1" t="s">
        <v>12</v>
      </c>
      <c r="B11" s="4" t="s">
        <v>19</v>
      </c>
      <c r="C11" s="4" t="s">
        <v>20</v>
      </c>
      <c r="D11" s="4" t="s">
        <v>8</v>
      </c>
      <c r="E11" s="4">
        <v>21000</v>
      </c>
      <c r="F11" s="4">
        <f t="shared" si="0"/>
        <v>2100</v>
      </c>
    </row>
    <row r="12" spans="1:11">
      <c r="A12" s="1" t="s">
        <v>18</v>
      </c>
      <c r="B12" s="4" t="s">
        <v>19</v>
      </c>
      <c r="C12" s="4" t="s">
        <v>20</v>
      </c>
      <c r="D12" s="4" t="s">
        <v>28</v>
      </c>
      <c r="E12" s="4">
        <v>100000</v>
      </c>
      <c r="F12" s="4">
        <f t="shared" si="0"/>
        <v>5000</v>
      </c>
    </row>
    <row r="13" spans="1:11">
      <c r="A13" s="1" t="s">
        <v>12</v>
      </c>
      <c r="B13" s="4" t="s">
        <v>19</v>
      </c>
      <c r="C13" s="4" t="s">
        <v>20</v>
      </c>
      <c r="D13" s="4" t="s">
        <v>11</v>
      </c>
      <c r="E13" s="4">
        <v>29000</v>
      </c>
      <c r="F13" s="4">
        <f t="shared" si="0"/>
        <v>2900</v>
      </c>
    </row>
    <row r="14" spans="1:11">
      <c r="A14" s="1" t="s">
        <v>12</v>
      </c>
      <c r="B14" s="4" t="s">
        <v>19</v>
      </c>
      <c r="C14" s="4" t="s">
        <v>20</v>
      </c>
      <c r="D14" s="4" t="s">
        <v>28</v>
      </c>
      <c r="E14" s="4">
        <v>26000</v>
      </c>
      <c r="F14" s="4">
        <f t="shared" si="0"/>
        <v>2600</v>
      </c>
    </row>
    <row r="15" spans="1:11">
      <c r="A15" s="1" t="s">
        <v>12</v>
      </c>
      <c r="B15" s="4" t="s">
        <v>19</v>
      </c>
      <c r="C15" s="4" t="s">
        <v>20</v>
      </c>
      <c r="D15" s="4" t="s">
        <v>16</v>
      </c>
      <c r="E15" s="4">
        <v>34000</v>
      </c>
      <c r="F15" s="4">
        <f t="shared" si="0"/>
        <v>3400</v>
      </c>
    </row>
    <row r="16" spans="1:11">
      <c r="A16" s="1" t="s">
        <v>18</v>
      </c>
      <c r="B16" s="4" t="s">
        <v>19</v>
      </c>
      <c r="C16" s="4" t="s">
        <v>20</v>
      </c>
      <c r="D16" s="4" t="s">
        <v>16</v>
      </c>
      <c r="E16" s="4">
        <v>139000</v>
      </c>
      <c r="F16" s="4">
        <f t="shared" si="0"/>
        <v>6950</v>
      </c>
    </row>
    <row r="17" spans="1:6">
      <c r="A17" s="1" t="s">
        <v>18</v>
      </c>
      <c r="B17" s="4" t="s">
        <v>19</v>
      </c>
      <c r="C17" s="4" t="s">
        <v>20</v>
      </c>
      <c r="D17" s="4" t="s">
        <v>8</v>
      </c>
      <c r="E17" s="4">
        <v>87000</v>
      </c>
      <c r="F17" s="4">
        <f t="shared" si="0"/>
        <v>4350</v>
      </c>
    </row>
    <row r="18" spans="1:6">
      <c r="A18" s="1" t="s">
        <v>24</v>
      </c>
      <c r="B18" s="4" t="s">
        <v>13</v>
      </c>
      <c r="C18" s="4" t="s">
        <v>25</v>
      </c>
      <c r="D18" s="4" t="s">
        <v>11</v>
      </c>
      <c r="E18" s="4">
        <v>45000</v>
      </c>
      <c r="F18" s="4">
        <f t="shared" si="0"/>
        <v>4500</v>
      </c>
    </row>
    <row r="19" spans="1:6">
      <c r="A19" s="1" t="s">
        <v>24</v>
      </c>
      <c r="B19" s="4" t="s">
        <v>13</v>
      </c>
      <c r="C19" s="4" t="s">
        <v>25</v>
      </c>
      <c r="D19" s="4" t="s">
        <v>28</v>
      </c>
      <c r="E19" s="4">
        <v>40000</v>
      </c>
      <c r="F19" s="4">
        <f t="shared" si="0"/>
        <v>4000</v>
      </c>
    </row>
    <row r="20" spans="1:6">
      <c r="A20" s="1" t="s">
        <v>24</v>
      </c>
      <c r="B20" s="4" t="s">
        <v>13</v>
      </c>
      <c r="C20" s="4" t="s">
        <v>25</v>
      </c>
      <c r="D20" s="4" t="s">
        <v>16</v>
      </c>
      <c r="E20" s="4">
        <v>59000</v>
      </c>
      <c r="F20" s="4">
        <f t="shared" si="0"/>
        <v>2950</v>
      </c>
    </row>
    <row r="21" spans="1:6">
      <c r="A21" s="1" t="s">
        <v>33</v>
      </c>
      <c r="B21" s="4" t="s">
        <v>13</v>
      </c>
      <c r="C21" s="4" t="s">
        <v>25</v>
      </c>
      <c r="D21" s="4" t="s">
        <v>28</v>
      </c>
      <c r="E21" s="4">
        <v>41000</v>
      </c>
      <c r="F21" s="4">
        <f t="shared" si="0"/>
        <v>4100</v>
      </c>
    </row>
    <row r="22" spans="1:6">
      <c r="A22" s="1" t="s">
        <v>33</v>
      </c>
      <c r="B22" s="4" t="s">
        <v>13</v>
      </c>
      <c r="C22" s="4" t="s">
        <v>25</v>
      </c>
      <c r="D22" s="4" t="s">
        <v>16</v>
      </c>
      <c r="E22" s="4">
        <v>61000</v>
      </c>
      <c r="F22" s="4">
        <f t="shared" si="0"/>
        <v>3050</v>
      </c>
    </row>
    <row r="23" spans="1:6">
      <c r="A23" s="1" t="s">
        <v>33</v>
      </c>
      <c r="B23" s="4" t="s">
        <v>13</v>
      </c>
      <c r="C23" s="4" t="s">
        <v>25</v>
      </c>
      <c r="D23" s="4" t="s">
        <v>11</v>
      </c>
      <c r="E23" s="4">
        <v>47000</v>
      </c>
      <c r="F23" s="4">
        <f t="shared" si="0"/>
        <v>4700</v>
      </c>
    </row>
    <row r="24" spans="1:6">
      <c r="A24" s="1" t="s">
        <v>33</v>
      </c>
      <c r="B24" s="4" t="s">
        <v>13</v>
      </c>
      <c r="C24" s="4" t="s">
        <v>25</v>
      </c>
      <c r="D24" s="4" t="s">
        <v>8</v>
      </c>
      <c r="E24" s="4">
        <v>31000</v>
      </c>
      <c r="F24" s="4">
        <f t="shared" si="0"/>
        <v>3100</v>
      </c>
    </row>
    <row r="25" spans="1:6">
      <c r="A25" s="1" t="s">
        <v>24</v>
      </c>
      <c r="B25" s="4" t="s">
        <v>13</v>
      </c>
      <c r="C25" s="4" t="s">
        <v>25</v>
      </c>
      <c r="D25" s="4" t="s">
        <v>8</v>
      </c>
      <c r="E25" s="4">
        <v>29000</v>
      </c>
      <c r="F25" s="4">
        <f t="shared" si="0"/>
        <v>2900</v>
      </c>
    </row>
    <row r="26" spans="1:6">
      <c r="A26" s="1" t="s">
        <v>12</v>
      </c>
      <c r="B26" s="4" t="s">
        <v>13</v>
      </c>
      <c r="C26" s="4" t="s">
        <v>14</v>
      </c>
      <c r="D26" s="4" t="s">
        <v>11</v>
      </c>
      <c r="E26" s="4">
        <v>26000</v>
      </c>
      <c r="F26" s="4">
        <f t="shared" si="0"/>
        <v>2600</v>
      </c>
    </row>
    <row r="27" spans="1:6">
      <c r="A27" s="1" t="s">
        <v>15</v>
      </c>
      <c r="B27" s="4" t="s">
        <v>13</v>
      </c>
      <c r="C27" s="4" t="s">
        <v>14</v>
      </c>
      <c r="D27" s="4" t="s">
        <v>16</v>
      </c>
      <c r="E27" s="4">
        <v>70000</v>
      </c>
      <c r="F27" s="4">
        <f t="shared" si="0"/>
        <v>3500</v>
      </c>
    </row>
    <row r="28" spans="1:6">
      <c r="A28" s="1" t="s">
        <v>15</v>
      </c>
      <c r="B28" s="4" t="s">
        <v>13</v>
      </c>
      <c r="C28" s="4" t="s">
        <v>14</v>
      </c>
      <c r="D28" s="4" t="s">
        <v>28</v>
      </c>
      <c r="E28" s="4">
        <v>44000</v>
      </c>
      <c r="F28" s="4">
        <f t="shared" si="0"/>
        <v>4400</v>
      </c>
    </row>
    <row r="29" spans="1:6">
      <c r="A29" s="1" t="s">
        <v>12</v>
      </c>
      <c r="B29" s="4" t="s">
        <v>13</v>
      </c>
      <c r="C29" s="4" t="s">
        <v>14</v>
      </c>
      <c r="D29" s="4" t="s">
        <v>16</v>
      </c>
      <c r="E29" s="4">
        <v>34000</v>
      </c>
      <c r="F29" s="4">
        <f t="shared" si="0"/>
        <v>3400</v>
      </c>
    </row>
    <row r="30" spans="1:6">
      <c r="A30" s="1" t="s">
        <v>15</v>
      </c>
      <c r="B30" s="4" t="s">
        <v>13</v>
      </c>
      <c r="C30" s="4" t="s">
        <v>14</v>
      </c>
      <c r="D30" s="4" t="s">
        <v>8</v>
      </c>
      <c r="E30" s="4">
        <v>31000</v>
      </c>
      <c r="F30" s="4">
        <f t="shared" si="0"/>
        <v>3100</v>
      </c>
    </row>
    <row r="31" spans="1:6">
      <c r="A31" s="1" t="s">
        <v>12</v>
      </c>
      <c r="B31" s="4" t="s">
        <v>13</v>
      </c>
      <c r="C31" s="4" t="s">
        <v>14</v>
      </c>
      <c r="D31" s="4" t="s">
        <v>8</v>
      </c>
      <c r="E31" s="4">
        <v>17000</v>
      </c>
      <c r="F31" s="4">
        <f t="shared" si="0"/>
        <v>1700</v>
      </c>
    </row>
    <row r="32" spans="1:6">
      <c r="A32" s="1" t="s">
        <v>15</v>
      </c>
      <c r="B32" s="4" t="s">
        <v>13</v>
      </c>
      <c r="C32" s="4" t="s">
        <v>14</v>
      </c>
      <c r="D32" s="4" t="s">
        <v>11</v>
      </c>
      <c r="E32" s="4">
        <v>55000</v>
      </c>
      <c r="F32" s="4">
        <f t="shared" si="0"/>
        <v>2750</v>
      </c>
    </row>
    <row r="33" spans="1:6">
      <c r="A33" s="1" t="s">
        <v>12</v>
      </c>
      <c r="B33" s="4" t="s">
        <v>13</v>
      </c>
      <c r="C33" s="4" t="s">
        <v>14</v>
      </c>
      <c r="D33" s="4" t="s">
        <v>28</v>
      </c>
      <c r="E33" s="4">
        <v>23000</v>
      </c>
      <c r="F33" s="4">
        <f t="shared" si="0"/>
        <v>2300</v>
      </c>
    </row>
    <row r="34" spans="1:6">
      <c r="A34" s="1" t="s">
        <v>5</v>
      </c>
      <c r="B34" s="4" t="s">
        <v>6</v>
      </c>
      <c r="C34" s="4" t="s">
        <v>7</v>
      </c>
      <c r="D34" s="4" t="s">
        <v>8</v>
      </c>
      <c r="E34" s="4">
        <v>84000</v>
      </c>
      <c r="F34" s="4">
        <f t="shared" si="0"/>
        <v>4200</v>
      </c>
    </row>
    <row r="35" spans="1:6">
      <c r="A35" s="1" t="s">
        <v>17</v>
      </c>
      <c r="B35" s="4" t="s">
        <v>6</v>
      </c>
      <c r="C35" s="4" t="s">
        <v>7</v>
      </c>
      <c r="D35" s="4" t="s">
        <v>16</v>
      </c>
      <c r="E35" s="4">
        <v>159000</v>
      </c>
      <c r="F35" s="4">
        <f t="shared" si="0"/>
        <v>7950</v>
      </c>
    </row>
    <row r="36" spans="1:6">
      <c r="A36" s="1" t="s">
        <v>5</v>
      </c>
      <c r="B36" s="4" t="s">
        <v>6</v>
      </c>
      <c r="C36" s="4" t="s">
        <v>7</v>
      </c>
      <c r="D36" s="4" t="s">
        <v>16</v>
      </c>
      <c r="E36" s="4">
        <v>93000</v>
      </c>
      <c r="F36" s="4">
        <f t="shared" si="0"/>
        <v>4650</v>
      </c>
    </row>
    <row r="37" spans="1:6">
      <c r="A37" s="1" t="s">
        <v>17</v>
      </c>
      <c r="B37" s="4" t="s">
        <v>6</v>
      </c>
      <c r="C37" s="4" t="s">
        <v>7</v>
      </c>
      <c r="D37" s="4" t="s">
        <v>28</v>
      </c>
      <c r="E37" s="4">
        <v>89000</v>
      </c>
      <c r="F37" s="4">
        <f t="shared" si="0"/>
        <v>4450</v>
      </c>
    </row>
    <row r="38" spans="1:6">
      <c r="A38" s="1" t="s">
        <v>17</v>
      </c>
      <c r="B38" s="4" t="s">
        <v>6</v>
      </c>
      <c r="C38" s="4" t="s">
        <v>7</v>
      </c>
      <c r="D38" s="4" t="s">
        <v>11</v>
      </c>
      <c r="E38" s="4">
        <v>116000</v>
      </c>
      <c r="F38" s="4">
        <f t="shared" si="0"/>
        <v>5800</v>
      </c>
    </row>
    <row r="39" spans="1:6">
      <c r="A39" s="1" t="s">
        <v>5</v>
      </c>
      <c r="B39" s="4" t="s">
        <v>6</v>
      </c>
      <c r="C39" s="4" t="s">
        <v>7</v>
      </c>
      <c r="D39" s="4" t="s">
        <v>11</v>
      </c>
      <c r="E39" s="4">
        <v>72000</v>
      </c>
      <c r="F39" s="4">
        <f t="shared" si="0"/>
        <v>3600</v>
      </c>
    </row>
    <row r="40" spans="1:6">
      <c r="A40" s="1" t="s">
        <v>5</v>
      </c>
      <c r="B40" s="4" t="s">
        <v>6</v>
      </c>
      <c r="C40" s="4" t="s">
        <v>7</v>
      </c>
      <c r="D40" s="4" t="s">
        <v>28</v>
      </c>
      <c r="E40" s="4">
        <v>51000</v>
      </c>
      <c r="F40" s="4">
        <f t="shared" si="0"/>
        <v>2550</v>
      </c>
    </row>
    <row r="41" spans="1:6">
      <c r="A41" s="1" t="s">
        <v>17</v>
      </c>
      <c r="B41" s="4" t="s">
        <v>6</v>
      </c>
      <c r="C41" s="4" t="s">
        <v>7</v>
      </c>
      <c r="D41" s="4" t="s">
        <v>8</v>
      </c>
      <c r="E41" s="4">
        <v>136000</v>
      </c>
      <c r="F41" s="4">
        <f t="shared" si="0"/>
        <v>6800</v>
      </c>
    </row>
    <row r="42" spans="1:6">
      <c r="A42" s="1" t="s">
        <v>9</v>
      </c>
      <c r="B42" s="4" t="s">
        <v>6</v>
      </c>
      <c r="C42" s="4" t="s">
        <v>10</v>
      </c>
      <c r="D42" s="4" t="s">
        <v>11</v>
      </c>
      <c r="E42" s="4">
        <v>72000</v>
      </c>
      <c r="F42" s="4">
        <f t="shared" si="0"/>
        <v>3600</v>
      </c>
    </row>
    <row r="43" spans="1:6">
      <c r="A43" s="1" t="s">
        <v>9</v>
      </c>
      <c r="B43" s="4" t="s">
        <v>6</v>
      </c>
      <c r="C43" s="4" t="s">
        <v>10</v>
      </c>
      <c r="D43" s="4" t="s">
        <v>8</v>
      </c>
      <c r="E43" s="4">
        <v>84000</v>
      </c>
      <c r="F43" s="4">
        <f t="shared" si="0"/>
        <v>4200</v>
      </c>
    </row>
    <row r="44" spans="1:6">
      <c r="A44" s="1" t="s">
        <v>9</v>
      </c>
      <c r="B44" s="4" t="s">
        <v>6</v>
      </c>
      <c r="C44" s="4" t="s">
        <v>10</v>
      </c>
      <c r="D44" s="4" t="s">
        <v>16</v>
      </c>
      <c r="E44" s="4">
        <v>93000</v>
      </c>
      <c r="F44" s="4">
        <f t="shared" si="0"/>
        <v>4650</v>
      </c>
    </row>
    <row r="45" spans="1:6">
      <c r="A45" s="1" t="s">
        <v>35</v>
      </c>
      <c r="B45" s="4" t="s">
        <v>6</v>
      </c>
      <c r="C45" s="4" t="s">
        <v>10</v>
      </c>
      <c r="D45" s="4" t="s">
        <v>8</v>
      </c>
      <c r="E45" s="4">
        <v>76000</v>
      </c>
      <c r="F45" s="4">
        <f t="shared" si="0"/>
        <v>3800</v>
      </c>
    </row>
    <row r="46" spans="1:6">
      <c r="A46" s="1" t="s">
        <v>35</v>
      </c>
      <c r="B46" s="4" t="s">
        <v>6</v>
      </c>
      <c r="C46" s="4" t="s">
        <v>10</v>
      </c>
      <c r="D46" s="4" t="s">
        <v>11</v>
      </c>
      <c r="E46" s="4">
        <v>65000</v>
      </c>
      <c r="F46" s="4">
        <f t="shared" si="0"/>
        <v>3250</v>
      </c>
    </row>
    <row r="47" spans="1:6">
      <c r="A47" s="1" t="s">
        <v>35</v>
      </c>
      <c r="B47" s="4" t="s">
        <v>6</v>
      </c>
      <c r="C47" s="4" t="s">
        <v>10</v>
      </c>
      <c r="D47" s="4" t="s">
        <v>28</v>
      </c>
      <c r="E47" s="4">
        <v>46000</v>
      </c>
      <c r="F47" s="4">
        <f t="shared" si="0"/>
        <v>4600</v>
      </c>
    </row>
    <row r="48" spans="1:6">
      <c r="A48" s="1" t="s">
        <v>9</v>
      </c>
      <c r="B48" s="4" t="s">
        <v>6</v>
      </c>
      <c r="C48" s="4" t="s">
        <v>10</v>
      </c>
      <c r="D48" s="4" t="s">
        <v>28</v>
      </c>
      <c r="E48" s="4">
        <v>51000</v>
      </c>
      <c r="F48" s="4">
        <f t="shared" si="0"/>
        <v>2550</v>
      </c>
    </row>
    <row r="49" spans="1:6">
      <c r="A49" s="1" t="s">
        <v>35</v>
      </c>
      <c r="B49" s="4" t="s">
        <v>6</v>
      </c>
      <c r="C49" s="4" t="s">
        <v>10</v>
      </c>
      <c r="D49" s="4" t="s">
        <v>16</v>
      </c>
      <c r="E49" s="4">
        <v>85000</v>
      </c>
      <c r="F49" s="4">
        <f t="shared" si="0"/>
        <v>4250</v>
      </c>
    </row>
    <row r="50" spans="1:6">
      <c r="A50" s="1" t="s">
        <v>21</v>
      </c>
      <c r="B50" s="4" t="s">
        <v>22</v>
      </c>
      <c r="C50" s="4" t="s">
        <v>23</v>
      </c>
      <c r="D50" s="4" t="s">
        <v>8</v>
      </c>
      <c r="E50" s="4">
        <v>36000</v>
      </c>
      <c r="F50" s="4">
        <f t="shared" si="0"/>
        <v>3600</v>
      </c>
    </row>
    <row r="51" spans="1:6">
      <c r="A51" s="1" t="s">
        <v>21</v>
      </c>
      <c r="B51" s="4" t="s">
        <v>22</v>
      </c>
      <c r="C51" s="4" t="s">
        <v>23</v>
      </c>
      <c r="D51" s="4" t="s">
        <v>11</v>
      </c>
      <c r="E51" s="4">
        <v>44000</v>
      </c>
      <c r="F51" s="4">
        <f t="shared" si="0"/>
        <v>4400</v>
      </c>
    </row>
    <row r="52" spans="1:6">
      <c r="A52" s="1" t="s">
        <v>34</v>
      </c>
      <c r="B52" s="4" t="s">
        <v>22</v>
      </c>
      <c r="C52" s="4" t="s">
        <v>23</v>
      </c>
      <c r="D52" s="4" t="s">
        <v>8</v>
      </c>
      <c r="E52" s="4">
        <v>32000</v>
      </c>
      <c r="F52" s="4">
        <f t="shared" si="0"/>
        <v>3200</v>
      </c>
    </row>
    <row r="53" spans="1:6">
      <c r="A53" s="1" t="s">
        <v>34</v>
      </c>
      <c r="B53" s="4" t="s">
        <v>22</v>
      </c>
      <c r="C53" s="4" t="s">
        <v>23</v>
      </c>
      <c r="D53" s="4" t="s">
        <v>28</v>
      </c>
      <c r="E53" s="4">
        <v>22000</v>
      </c>
      <c r="F53" s="4">
        <f t="shared" si="0"/>
        <v>2200</v>
      </c>
    </row>
    <row r="54" spans="1:6">
      <c r="A54" s="1" t="s">
        <v>34</v>
      </c>
      <c r="B54" s="4" t="s">
        <v>22</v>
      </c>
      <c r="C54" s="4" t="s">
        <v>23</v>
      </c>
      <c r="D54" s="4" t="s">
        <v>11</v>
      </c>
      <c r="E54" s="4">
        <v>37000</v>
      </c>
      <c r="F54" s="4">
        <f t="shared" si="0"/>
        <v>3700</v>
      </c>
    </row>
    <row r="55" spans="1:6">
      <c r="A55" s="1" t="s">
        <v>21</v>
      </c>
      <c r="B55" s="4" t="s">
        <v>22</v>
      </c>
      <c r="C55" s="4" t="s">
        <v>23</v>
      </c>
      <c r="D55" s="4" t="s">
        <v>28</v>
      </c>
      <c r="E55" s="4">
        <v>26000</v>
      </c>
      <c r="F55" s="4">
        <f t="shared" si="0"/>
        <v>2600</v>
      </c>
    </row>
    <row r="56" spans="1:6">
      <c r="A56" s="1" t="s">
        <v>34</v>
      </c>
      <c r="B56" s="4" t="s">
        <v>22</v>
      </c>
      <c r="C56" s="4" t="s">
        <v>23</v>
      </c>
      <c r="D56" s="4" t="s">
        <v>16</v>
      </c>
      <c r="E56" s="4">
        <v>19000</v>
      </c>
      <c r="F56" s="4">
        <f t="shared" si="0"/>
        <v>1900</v>
      </c>
    </row>
    <row r="57" spans="1:6">
      <c r="A57" s="1" t="s">
        <v>21</v>
      </c>
      <c r="B57" s="4" t="s">
        <v>22</v>
      </c>
      <c r="C57" s="4" t="s">
        <v>23</v>
      </c>
      <c r="D57" s="4" t="s">
        <v>16</v>
      </c>
      <c r="E57" s="4">
        <v>22000</v>
      </c>
      <c r="F57" s="4">
        <f t="shared" si="0"/>
        <v>2200</v>
      </c>
    </row>
    <row r="58" spans="1:6">
      <c r="A58" s="1" t="s">
        <v>29</v>
      </c>
      <c r="B58" s="4" t="s">
        <v>22</v>
      </c>
      <c r="C58" s="4" t="s">
        <v>30</v>
      </c>
      <c r="D58" s="4" t="s">
        <v>8</v>
      </c>
      <c r="E58" s="4">
        <v>65000</v>
      </c>
      <c r="F58" s="4">
        <f t="shared" si="0"/>
        <v>3250</v>
      </c>
    </row>
    <row r="59" spans="1:6">
      <c r="A59" s="1" t="s">
        <v>32</v>
      </c>
      <c r="B59" s="4" t="s">
        <v>22</v>
      </c>
      <c r="C59" s="4" t="s">
        <v>30</v>
      </c>
      <c r="D59" s="4" t="s">
        <v>28</v>
      </c>
      <c r="E59" s="4">
        <v>36000</v>
      </c>
      <c r="F59" s="4">
        <f t="shared" si="0"/>
        <v>3600</v>
      </c>
    </row>
    <row r="60" spans="1:6">
      <c r="A60" s="1" t="s">
        <v>29</v>
      </c>
      <c r="B60" s="4" t="s">
        <v>22</v>
      </c>
      <c r="C60" s="4" t="s">
        <v>30</v>
      </c>
      <c r="D60" s="4" t="s">
        <v>11</v>
      </c>
      <c r="E60" s="4">
        <v>76000</v>
      </c>
      <c r="F60" s="4">
        <f t="shared" si="0"/>
        <v>3800</v>
      </c>
    </row>
    <row r="61" spans="1:6">
      <c r="A61" s="1" t="s">
        <v>32</v>
      </c>
      <c r="B61" s="4" t="s">
        <v>22</v>
      </c>
      <c r="C61" s="4" t="s">
        <v>30</v>
      </c>
      <c r="D61" s="4" t="s">
        <v>8</v>
      </c>
      <c r="E61" s="4">
        <v>52000</v>
      </c>
      <c r="F61" s="4">
        <f t="shared" si="0"/>
        <v>2600</v>
      </c>
    </row>
    <row r="62" spans="1:6">
      <c r="A62" s="1" t="s">
        <v>29</v>
      </c>
      <c r="B62" s="4" t="s">
        <v>22</v>
      </c>
      <c r="C62" s="4" t="s">
        <v>30</v>
      </c>
      <c r="D62" s="4" t="s">
        <v>28</v>
      </c>
      <c r="E62" s="4">
        <v>45000</v>
      </c>
      <c r="F62" s="4">
        <f t="shared" si="0"/>
        <v>4500</v>
      </c>
    </row>
    <row r="63" spans="1:6">
      <c r="A63" s="1" t="s">
        <v>32</v>
      </c>
      <c r="B63" s="4" t="s">
        <v>22</v>
      </c>
      <c r="C63" s="4" t="s">
        <v>30</v>
      </c>
      <c r="D63" s="4" t="s">
        <v>16</v>
      </c>
      <c r="E63" s="4">
        <v>31000</v>
      </c>
      <c r="F63" s="4">
        <f t="shared" si="0"/>
        <v>3100</v>
      </c>
    </row>
    <row r="64" spans="1:6">
      <c r="A64" s="1" t="s">
        <v>32</v>
      </c>
      <c r="B64" s="4" t="s">
        <v>22</v>
      </c>
      <c r="C64" s="4" t="s">
        <v>30</v>
      </c>
      <c r="D64" s="4" t="s">
        <v>11</v>
      </c>
      <c r="E64" s="4">
        <v>61000</v>
      </c>
      <c r="F64" s="4">
        <f t="shared" si="0"/>
        <v>3050</v>
      </c>
    </row>
    <row r="65" spans="1:6">
      <c r="A65" s="1" t="s">
        <v>29</v>
      </c>
      <c r="B65" s="4" t="s">
        <v>22</v>
      </c>
      <c r="C65" s="4" t="s">
        <v>30</v>
      </c>
      <c r="D65" s="4" t="s">
        <v>16</v>
      </c>
      <c r="E65" s="4">
        <v>34000</v>
      </c>
      <c r="F65" s="4">
        <f t="shared" si="0"/>
        <v>3400</v>
      </c>
    </row>
  </sheetData>
  <phoneticPr fontId="0" type="noConversion"/>
  <conditionalFormatting sqref="E2:E65">
    <cfRule type="cellIs" dxfId="22" priority="16" stopIfTrue="1" operator="lessThan">
      <formula>$J$2</formula>
    </cfRule>
  </conditionalFormatting>
  <conditionalFormatting sqref="E3:E65">
    <cfRule type="cellIs" dxfId="21" priority="5" stopIfTrue="1" operator="greaterThan">
      <formula>$J$1</formula>
    </cfRule>
  </conditionalFormatting>
  <conditionalFormatting sqref="D2:D65">
    <cfRule type="cellIs" dxfId="19" priority="4" operator="equal">
      <formula>"marteaux"</formula>
    </cfRule>
    <cfRule type="cellIs" dxfId="20" priority="3" operator="equal">
      <formula>"tournevis"</formula>
    </cfRule>
    <cfRule type="cellIs" dxfId="18" priority="2" operator="equal">
      <formula>"scies"</formula>
    </cfRule>
  </conditionalFormatting>
  <conditionalFormatting sqref="D2">
    <cfRule type="containsText" dxfId="17" priority="1" operator="containsText" text="marteaux">
      <formula>NOT(ISERROR(SEARCH("marteaux",D2)))</formula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5"/>
  <sheetViews>
    <sheetView showGridLines="0" workbookViewId="0">
      <selection activeCell="F2" sqref="F2"/>
    </sheetView>
  </sheetViews>
  <sheetFormatPr baseColWidth="10" defaultRowHeight="12.75"/>
  <cols>
    <col min="1" max="1" width="18.140625" customWidth="1"/>
    <col min="2" max="2" width="11" customWidth="1"/>
    <col min="3" max="3" width="15.5703125" customWidth="1"/>
    <col min="4" max="4" width="10.28515625" customWidth="1"/>
    <col min="5" max="5" width="11.85546875" bestFit="1" customWidth="1"/>
    <col min="6" max="6" width="16.42578125" customWidth="1"/>
    <col min="7" max="7" width="2.28515625" customWidth="1"/>
    <col min="8" max="8" width="3.7109375" customWidth="1"/>
    <col min="9" max="9" width="2.42578125" customWidth="1"/>
    <col min="10" max="10" width="8.85546875" customWidth="1"/>
    <col min="11" max="11" width="6.140625" customWidth="1"/>
  </cols>
  <sheetData>
    <row r="1" spans="1:11" ht="13.5" thickBo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43</v>
      </c>
      <c r="J1" s="1" t="s">
        <v>11</v>
      </c>
      <c r="K1" s="2">
        <v>0.1</v>
      </c>
    </row>
    <row r="2" spans="1:11">
      <c r="A2" s="3" t="s">
        <v>26</v>
      </c>
      <c r="B2" s="4" t="s">
        <v>19</v>
      </c>
      <c r="C2" s="4" t="s">
        <v>27</v>
      </c>
      <c r="D2" s="4" t="s">
        <v>11</v>
      </c>
      <c r="E2" s="4">
        <v>37000</v>
      </c>
      <c r="F2" s="4">
        <f>IF(D2=$J$1,E2*$K$1,IF(D2=$J$2,E2*$K$2,IF(E2=$J$3,E2*$K$3,E2*$K$4)))</f>
        <v>3700</v>
      </c>
      <c r="J2" s="1" t="s">
        <v>16</v>
      </c>
      <c r="K2" s="2">
        <v>0.08</v>
      </c>
    </row>
    <row r="3" spans="1:11">
      <c r="A3" s="1" t="s">
        <v>26</v>
      </c>
      <c r="B3" s="4" t="s">
        <v>19</v>
      </c>
      <c r="C3" s="4" t="s">
        <v>27</v>
      </c>
      <c r="D3" s="4" t="s">
        <v>16</v>
      </c>
      <c r="E3" s="4">
        <v>44000</v>
      </c>
      <c r="F3" s="4">
        <f t="shared" ref="F3:F65" si="0">IF(D3=$J$1,E3*$K$1,IF(D3=$J$2,E3*$K$2,IF(E3=$J$3,E3*$K$3,E3*$K$4)))</f>
        <v>3520</v>
      </c>
      <c r="J3" s="1" t="s">
        <v>28</v>
      </c>
      <c r="K3" s="2">
        <v>0.06</v>
      </c>
    </row>
    <row r="4" spans="1:11">
      <c r="A4" s="1" t="s">
        <v>31</v>
      </c>
      <c r="B4" s="4" t="s">
        <v>19</v>
      </c>
      <c r="C4" s="4" t="s">
        <v>27</v>
      </c>
      <c r="D4" s="4" t="s">
        <v>11</v>
      </c>
      <c r="E4" s="4">
        <v>73000</v>
      </c>
      <c r="F4" s="4">
        <f t="shared" si="0"/>
        <v>7300</v>
      </c>
      <c r="J4" s="1" t="s">
        <v>8</v>
      </c>
      <c r="K4" s="2">
        <v>0.04</v>
      </c>
    </row>
    <row r="5" spans="1:11">
      <c r="A5" s="1" t="s">
        <v>31</v>
      </c>
      <c r="B5" s="4" t="s">
        <v>19</v>
      </c>
      <c r="C5" s="4" t="s">
        <v>27</v>
      </c>
      <c r="D5" s="4" t="s">
        <v>16</v>
      </c>
      <c r="E5" s="4">
        <v>87000</v>
      </c>
      <c r="F5" s="4">
        <f t="shared" si="0"/>
        <v>6960</v>
      </c>
    </row>
    <row r="6" spans="1:11">
      <c r="A6" s="1" t="s">
        <v>31</v>
      </c>
      <c r="B6" s="4" t="s">
        <v>19</v>
      </c>
      <c r="C6" s="4" t="s">
        <v>27</v>
      </c>
      <c r="D6" s="4" t="s">
        <v>8</v>
      </c>
      <c r="E6" s="4">
        <v>54000</v>
      </c>
      <c r="F6" s="4">
        <f t="shared" si="0"/>
        <v>2160</v>
      </c>
    </row>
    <row r="7" spans="1:11">
      <c r="A7" s="1" t="s">
        <v>26</v>
      </c>
      <c r="B7" s="4" t="s">
        <v>19</v>
      </c>
      <c r="C7" s="4" t="s">
        <v>27</v>
      </c>
      <c r="D7" s="4" t="s">
        <v>28</v>
      </c>
      <c r="E7" s="4">
        <v>34000</v>
      </c>
      <c r="F7" s="4">
        <f t="shared" si="0"/>
        <v>1360</v>
      </c>
    </row>
    <row r="8" spans="1:11">
      <c r="A8" s="1" t="s">
        <v>26</v>
      </c>
      <c r="B8" s="4" t="s">
        <v>19</v>
      </c>
      <c r="C8" s="4" t="s">
        <v>27</v>
      </c>
      <c r="D8" s="4" t="s">
        <v>8</v>
      </c>
      <c r="E8" s="4">
        <v>26000</v>
      </c>
      <c r="F8" s="4">
        <f t="shared" si="0"/>
        <v>1040</v>
      </c>
    </row>
    <row r="9" spans="1:11">
      <c r="A9" s="1" t="s">
        <v>31</v>
      </c>
      <c r="B9" s="4" t="s">
        <v>19</v>
      </c>
      <c r="C9" s="4" t="s">
        <v>27</v>
      </c>
      <c r="D9" s="4" t="s">
        <v>28</v>
      </c>
      <c r="E9" s="4">
        <v>68000</v>
      </c>
      <c r="F9" s="4">
        <f t="shared" si="0"/>
        <v>2720</v>
      </c>
    </row>
    <row r="10" spans="1:11">
      <c r="A10" s="1" t="s">
        <v>18</v>
      </c>
      <c r="B10" s="4" t="s">
        <v>19</v>
      </c>
      <c r="C10" s="4" t="s">
        <v>20</v>
      </c>
      <c r="D10" s="4" t="s">
        <v>11</v>
      </c>
      <c r="E10" s="4">
        <v>114000</v>
      </c>
      <c r="F10" s="4">
        <f t="shared" si="0"/>
        <v>11400</v>
      </c>
    </row>
    <row r="11" spans="1:11">
      <c r="A11" s="1" t="s">
        <v>12</v>
      </c>
      <c r="B11" s="4" t="s">
        <v>19</v>
      </c>
      <c r="C11" s="4" t="s">
        <v>20</v>
      </c>
      <c r="D11" s="4" t="s">
        <v>8</v>
      </c>
      <c r="E11" s="4">
        <v>21000</v>
      </c>
      <c r="F11" s="4">
        <f t="shared" si="0"/>
        <v>840</v>
      </c>
    </row>
    <row r="12" spans="1:11">
      <c r="A12" s="1" t="s">
        <v>18</v>
      </c>
      <c r="B12" s="4" t="s">
        <v>19</v>
      </c>
      <c r="C12" s="4" t="s">
        <v>20</v>
      </c>
      <c r="D12" s="4" t="s">
        <v>28</v>
      </c>
      <c r="E12" s="4">
        <v>100000</v>
      </c>
      <c r="F12" s="4">
        <f t="shared" si="0"/>
        <v>4000</v>
      </c>
    </row>
    <row r="13" spans="1:11">
      <c r="A13" s="1" t="s">
        <v>12</v>
      </c>
      <c r="B13" s="4" t="s">
        <v>19</v>
      </c>
      <c r="C13" s="4" t="s">
        <v>20</v>
      </c>
      <c r="D13" s="4" t="s">
        <v>11</v>
      </c>
      <c r="E13" s="4">
        <v>29000</v>
      </c>
      <c r="F13" s="4">
        <f t="shared" si="0"/>
        <v>2900</v>
      </c>
    </row>
    <row r="14" spans="1:11">
      <c r="A14" s="1" t="s">
        <v>12</v>
      </c>
      <c r="B14" s="4" t="s">
        <v>19</v>
      </c>
      <c r="C14" s="4" t="s">
        <v>20</v>
      </c>
      <c r="D14" s="4" t="s">
        <v>28</v>
      </c>
      <c r="E14" s="4">
        <v>26000</v>
      </c>
      <c r="F14" s="4">
        <f t="shared" si="0"/>
        <v>1040</v>
      </c>
    </row>
    <row r="15" spans="1:11">
      <c r="A15" s="1" t="s">
        <v>12</v>
      </c>
      <c r="B15" s="4" t="s">
        <v>19</v>
      </c>
      <c r="C15" s="4" t="s">
        <v>20</v>
      </c>
      <c r="D15" s="4" t="s">
        <v>16</v>
      </c>
      <c r="E15" s="4">
        <v>34000</v>
      </c>
      <c r="F15" s="4">
        <f t="shared" si="0"/>
        <v>2720</v>
      </c>
    </row>
    <row r="16" spans="1:11">
      <c r="A16" s="1" t="s">
        <v>18</v>
      </c>
      <c r="B16" s="4" t="s">
        <v>19</v>
      </c>
      <c r="C16" s="4" t="s">
        <v>20</v>
      </c>
      <c r="D16" s="4" t="s">
        <v>16</v>
      </c>
      <c r="E16" s="4">
        <v>139000</v>
      </c>
      <c r="F16" s="4">
        <f t="shared" si="0"/>
        <v>11120</v>
      </c>
    </row>
    <row r="17" spans="1:6">
      <c r="A17" s="1" t="s">
        <v>18</v>
      </c>
      <c r="B17" s="4" t="s">
        <v>19</v>
      </c>
      <c r="C17" s="4" t="s">
        <v>20</v>
      </c>
      <c r="D17" s="4" t="s">
        <v>8</v>
      </c>
      <c r="E17" s="4">
        <v>87000</v>
      </c>
      <c r="F17" s="4">
        <f t="shared" si="0"/>
        <v>3480</v>
      </c>
    </row>
    <row r="18" spans="1:6">
      <c r="A18" s="1" t="s">
        <v>24</v>
      </c>
      <c r="B18" s="4" t="s">
        <v>13</v>
      </c>
      <c r="C18" s="4" t="s">
        <v>25</v>
      </c>
      <c r="D18" s="4" t="s">
        <v>11</v>
      </c>
      <c r="E18" s="4">
        <v>45000</v>
      </c>
      <c r="F18" s="4">
        <f t="shared" si="0"/>
        <v>4500</v>
      </c>
    </row>
    <row r="19" spans="1:6">
      <c r="A19" s="1" t="s">
        <v>24</v>
      </c>
      <c r="B19" s="4" t="s">
        <v>13</v>
      </c>
      <c r="C19" s="4" t="s">
        <v>25</v>
      </c>
      <c r="D19" s="4" t="s">
        <v>28</v>
      </c>
      <c r="E19" s="4">
        <v>40000</v>
      </c>
      <c r="F19" s="4">
        <f t="shared" si="0"/>
        <v>1600</v>
      </c>
    </row>
    <row r="20" spans="1:6">
      <c r="A20" s="1" t="s">
        <v>24</v>
      </c>
      <c r="B20" s="4" t="s">
        <v>13</v>
      </c>
      <c r="C20" s="4" t="s">
        <v>25</v>
      </c>
      <c r="D20" s="4" t="s">
        <v>16</v>
      </c>
      <c r="E20" s="4">
        <v>59000</v>
      </c>
      <c r="F20" s="4">
        <f t="shared" si="0"/>
        <v>4720</v>
      </c>
    </row>
    <row r="21" spans="1:6">
      <c r="A21" s="1" t="s">
        <v>33</v>
      </c>
      <c r="B21" s="4" t="s">
        <v>13</v>
      </c>
      <c r="C21" s="4" t="s">
        <v>25</v>
      </c>
      <c r="D21" s="4" t="s">
        <v>28</v>
      </c>
      <c r="E21" s="4">
        <v>41000</v>
      </c>
      <c r="F21" s="4">
        <f t="shared" si="0"/>
        <v>1640</v>
      </c>
    </row>
    <row r="22" spans="1:6">
      <c r="A22" s="1" t="s">
        <v>33</v>
      </c>
      <c r="B22" s="4" t="s">
        <v>13</v>
      </c>
      <c r="C22" s="4" t="s">
        <v>25</v>
      </c>
      <c r="D22" s="4" t="s">
        <v>16</v>
      </c>
      <c r="E22" s="4">
        <v>61000</v>
      </c>
      <c r="F22" s="4">
        <f t="shared" si="0"/>
        <v>4880</v>
      </c>
    </row>
    <row r="23" spans="1:6">
      <c r="A23" s="1" t="s">
        <v>33</v>
      </c>
      <c r="B23" s="4" t="s">
        <v>13</v>
      </c>
      <c r="C23" s="4" t="s">
        <v>25</v>
      </c>
      <c r="D23" s="4" t="s">
        <v>11</v>
      </c>
      <c r="E23" s="4">
        <v>47000</v>
      </c>
      <c r="F23" s="4">
        <f t="shared" si="0"/>
        <v>4700</v>
      </c>
    </row>
    <row r="24" spans="1:6">
      <c r="A24" s="1" t="s">
        <v>33</v>
      </c>
      <c r="B24" s="4" t="s">
        <v>13</v>
      </c>
      <c r="C24" s="4" t="s">
        <v>25</v>
      </c>
      <c r="D24" s="4" t="s">
        <v>8</v>
      </c>
      <c r="E24" s="4">
        <v>31000</v>
      </c>
      <c r="F24" s="4">
        <f t="shared" si="0"/>
        <v>1240</v>
      </c>
    </row>
    <row r="25" spans="1:6">
      <c r="A25" s="1" t="s">
        <v>24</v>
      </c>
      <c r="B25" s="4" t="s">
        <v>13</v>
      </c>
      <c r="C25" s="4" t="s">
        <v>25</v>
      </c>
      <c r="D25" s="4" t="s">
        <v>8</v>
      </c>
      <c r="E25" s="4">
        <v>29000</v>
      </c>
      <c r="F25" s="4">
        <f t="shared" si="0"/>
        <v>1160</v>
      </c>
    </row>
    <row r="26" spans="1:6">
      <c r="A26" s="1" t="s">
        <v>12</v>
      </c>
      <c r="B26" s="4" t="s">
        <v>13</v>
      </c>
      <c r="C26" s="4" t="s">
        <v>14</v>
      </c>
      <c r="D26" s="4" t="s">
        <v>11</v>
      </c>
      <c r="E26" s="4">
        <v>26000</v>
      </c>
      <c r="F26" s="4">
        <f t="shared" si="0"/>
        <v>2600</v>
      </c>
    </row>
    <row r="27" spans="1:6">
      <c r="A27" s="1" t="s">
        <v>15</v>
      </c>
      <c r="B27" s="4" t="s">
        <v>13</v>
      </c>
      <c r="C27" s="4" t="s">
        <v>14</v>
      </c>
      <c r="D27" s="4" t="s">
        <v>16</v>
      </c>
      <c r="E27" s="4">
        <v>70000</v>
      </c>
      <c r="F27" s="4">
        <f t="shared" si="0"/>
        <v>5600</v>
      </c>
    </row>
    <row r="28" spans="1:6">
      <c r="A28" s="1" t="s">
        <v>15</v>
      </c>
      <c r="B28" s="4" t="s">
        <v>13</v>
      </c>
      <c r="C28" s="4" t="s">
        <v>14</v>
      </c>
      <c r="D28" s="4" t="s">
        <v>28</v>
      </c>
      <c r="E28" s="4">
        <v>44000</v>
      </c>
      <c r="F28" s="4">
        <f t="shared" si="0"/>
        <v>1760</v>
      </c>
    </row>
    <row r="29" spans="1:6">
      <c r="A29" s="1" t="s">
        <v>12</v>
      </c>
      <c r="B29" s="4" t="s">
        <v>13</v>
      </c>
      <c r="C29" s="4" t="s">
        <v>14</v>
      </c>
      <c r="D29" s="4" t="s">
        <v>16</v>
      </c>
      <c r="E29" s="4">
        <v>34000</v>
      </c>
      <c r="F29" s="4">
        <f t="shared" si="0"/>
        <v>2720</v>
      </c>
    </row>
    <row r="30" spans="1:6">
      <c r="A30" s="1" t="s">
        <v>15</v>
      </c>
      <c r="B30" s="4" t="s">
        <v>13</v>
      </c>
      <c r="C30" s="4" t="s">
        <v>14</v>
      </c>
      <c r="D30" s="4" t="s">
        <v>8</v>
      </c>
      <c r="E30" s="4">
        <v>31000</v>
      </c>
      <c r="F30" s="4">
        <f t="shared" si="0"/>
        <v>1240</v>
      </c>
    </row>
    <row r="31" spans="1:6">
      <c r="A31" s="1" t="s">
        <v>12</v>
      </c>
      <c r="B31" s="4" t="s">
        <v>13</v>
      </c>
      <c r="C31" s="4" t="s">
        <v>14</v>
      </c>
      <c r="D31" s="4" t="s">
        <v>8</v>
      </c>
      <c r="E31" s="4">
        <v>17000</v>
      </c>
      <c r="F31" s="4">
        <f t="shared" si="0"/>
        <v>680</v>
      </c>
    </row>
    <row r="32" spans="1:6">
      <c r="A32" s="1" t="s">
        <v>15</v>
      </c>
      <c r="B32" s="4" t="s">
        <v>13</v>
      </c>
      <c r="C32" s="4" t="s">
        <v>14</v>
      </c>
      <c r="D32" s="4" t="s">
        <v>11</v>
      </c>
      <c r="E32" s="4">
        <v>55000</v>
      </c>
      <c r="F32" s="4">
        <f t="shared" si="0"/>
        <v>5500</v>
      </c>
    </row>
    <row r="33" spans="1:6">
      <c r="A33" s="1" t="s">
        <v>12</v>
      </c>
      <c r="B33" s="4" t="s">
        <v>13</v>
      </c>
      <c r="C33" s="4" t="s">
        <v>14</v>
      </c>
      <c r="D33" s="4" t="s">
        <v>28</v>
      </c>
      <c r="E33" s="4">
        <v>23000</v>
      </c>
      <c r="F33" s="4">
        <f t="shared" si="0"/>
        <v>920</v>
      </c>
    </row>
    <row r="34" spans="1:6">
      <c r="A34" s="1" t="s">
        <v>5</v>
      </c>
      <c r="B34" s="4" t="s">
        <v>6</v>
      </c>
      <c r="C34" s="4" t="s">
        <v>7</v>
      </c>
      <c r="D34" s="4" t="s">
        <v>8</v>
      </c>
      <c r="E34" s="4">
        <v>84000</v>
      </c>
      <c r="F34" s="4">
        <f t="shared" si="0"/>
        <v>3360</v>
      </c>
    </row>
    <row r="35" spans="1:6">
      <c r="A35" s="1" t="s">
        <v>17</v>
      </c>
      <c r="B35" s="4" t="s">
        <v>6</v>
      </c>
      <c r="C35" s="4" t="s">
        <v>7</v>
      </c>
      <c r="D35" s="4" t="s">
        <v>16</v>
      </c>
      <c r="E35" s="4">
        <v>159000</v>
      </c>
      <c r="F35" s="4">
        <f t="shared" si="0"/>
        <v>12720</v>
      </c>
    </row>
    <row r="36" spans="1:6">
      <c r="A36" s="1" t="s">
        <v>5</v>
      </c>
      <c r="B36" s="4" t="s">
        <v>6</v>
      </c>
      <c r="C36" s="4" t="s">
        <v>7</v>
      </c>
      <c r="D36" s="4" t="s">
        <v>16</v>
      </c>
      <c r="E36" s="4">
        <v>93000</v>
      </c>
      <c r="F36" s="4">
        <f t="shared" si="0"/>
        <v>7440</v>
      </c>
    </row>
    <row r="37" spans="1:6">
      <c r="A37" s="1" t="s">
        <v>17</v>
      </c>
      <c r="B37" s="4" t="s">
        <v>6</v>
      </c>
      <c r="C37" s="4" t="s">
        <v>7</v>
      </c>
      <c r="D37" s="4" t="s">
        <v>28</v>
      </c>
      <c r="E37" s="4">
        <v>89000</v>
      </c>
      <c r="F37" s="4">
        <f t="shared" si="0"/>
        <v>3560</v>
      </c>
    </row>
    <row r="38" spans="1:6">
      <c r="A38" s="1" t="s">
        <v>17</v>
      </c>
      <c r="B38" s="4" t="s">
        <v>6</v>
      </c>
      <c r="C38" s="4" t="s">
        <v>7</v>
      </c>
      <c r="D38" s="4" t="s">
        <v>11</v>
      </c>
      <c r="E38" s="4">
        <v>116000</v>
      </c>
      <c r="F38" s="4">
        <f t="shared" si="0"/>
        <v>11600</v>
      </c>
    </row>
    <row r="39" spans="1:6">
      <c r="A39" s="1" t="s">
        <v>5</v>
      </c>
      <c r="B39" s="4" t="s">
        <v>6</v>
      </c>
      <c r="C39" s="4" t="s">
        <v>7</v>
      </c>
      <c r="D39" s="4" t="s">
        <v>11</v>
      </c>
      <c r="E39" s="4">
        <v>72000</v>
      </c>
      <c r="F39" s="4">
        <f t="shared" si="0"/>
        <v>7200</v>
      </c>
    </row>
    <row r="40" spans="1:6">
      <c r="A40" s="1" t="s">
        <v>5</v>
      </c>
      <c r="B40" s="4" t="s">
        <v>6</v>
      </c>
      <c r="C40" s="4" t="s">
        <v>7</v>
      </c>
      <c r="D40" s="4" t="s">
        <v>28</v>
      </c>
      <c r="E40" s="4">
        <v>51000</v>
      </c>
      <c r="F40" s="4">
        <f t="shared" si="0"/>
        <v>2040</v>
      </c>
    </row>
    <row r="41" spans="1:6">
      <c r="A41" s="1" t="s">
        <v>17</v>
      </c>
      <c r="B41" s="4" t="s">
        <v>6</v>
      </c>
      <c r="C41" s="4" t="s">
        <v>7</v>
      </c>
      <c r="D41" s="4" t="s">
        <v>8</v>
      </c>
      <c r="E41" s="4">
        <v>136000</v>
      </c>
      <c r="F41" s="4">
        <f t="shared" si="0"/>
        <v>5440</v>
      </c>
    </row>
    <row r="42" spans="1:6">
      <c r="A42" s="1" t="s">
        <v>9</v>
      </c>
      <c r="B42" s="4" t="s">
        <v>6</v>
      </c>
      <c r="C42" s="4" t="s">
        <v>10</v>
      </c>
      <c r="D42" s="4" t="s">
        <v>11</v>
      </c>
      <c r="E42" s="4">
        <v>72000</v>
      </c>
      <c r="F42" s="4">
        <f t="shared" si="0"/>
        <v>7200</v>
      </c>
    </row>
    <row r="43" spans="1:6">
      <c r="A43" s="1" t="s">
        <v>9</v>
      </c>
      <c r="B43" s="4" t="s">
        <v>6</v>
      </c>
      <c r="C43" s="4" t="s">
        <v>10</v>
      </c>
      <c r="D43" s="4" t="s">
        <v>8</v>
      </c>
      <c r="E43" s="4">
        <v>84000</v>
      </c>
      <c r="F43" s="4">
        <f t="shared" si="0"/>
        <v>3360</v>
      </c>
    </row>
    <row r="44" spans="1:6">
      <c r="A44" s="1" t="s">
        <v>9</v>
      </c>
      <c r="B44" s="4" t="s">
        <v>6</v>
      </c>
      <c r="C44" s="4" t="s">
        <v>10</v>
      </c>
      <c r="D44" s="4" t="s">
        <v>16</v>
      </c>
      <c r="E44" s="4">
        <v>93000</v>
      </c>
      <c r="F44" s="4">
        <f t="shared" si="0"/>
        <v>7440</v>
      </c>
    </row>
    <row r="45" spans="1:6">
      <c r="A45" s="1" t="s">
        <v>35</v>
      </c>
      <c r="B45" s="4" t="s">
        <v>6</v>
      </c>
      <c r="C45" s="4" t="s">
        <v>10</v>
      </c>
      <c r="D45" s="4" t="s">
        <v>8</v>
      </c>
      <c r="E45" s="4">
        <v>76000</v>
      </c>
      <c r="F45" s="4">
        <f t="shared" si="0"/>
        <v>3040</v>
      </c>
    </row>
    <row r="46" spans="1:6">
      <c r="A46" s="1" t="s">
        <v>35</v>
      </c>
      <c r="B46" s="4" t="s">
        <v>6</v>
      </c>
      <c r="C46" s="4" t="s">
        <v>10</v>
      </c>
      <c r="D46" s="4" t="s">
        <v>11</v>
      </c>
      <c r="E46" s="4">
        <v>65000</v>
      </c>
      <c r="F46" s="4">
        <f t="shared" si="0"/>
        <v>6500</v>
      </c>
    </row>
    <row r="47" spans="1:6">
      <c r="A47" s="1" t="s">
        <v>35</v>
      </c>
      <c r="B47" s="4" t="s">
        <v>6</v>
      </c>
      <c r="C47" s="4" t="s">
        <v>10</v>
      </c>
      <c r="D47" s="4" t="s">
        <v>28</v>
      </c>
      <c r="E47" s="4">
        <v>46000</v>
      </c>
      <c r="F47" s="4">
        <f t="shared" si="0"/>
        <v>1840</v>
      </c>
    </row>
    <row r="48" spans="1:6">
      <c r="A48" s="1" t="s">
        <v>9</v>
      </c>
      <c r="B48" s="4" t="s">
        <v>6</v>
      </c>
      <c r="C48" s="4" t="s">
        <v>10</v>
      </c>
      <c r="D48" s="4" t="s">
        <v>28</v>
      </c>
      <c r="E48" s="4">
        <v>51000</v>
      </c>
      <c r="F48" s="4">
        <f t="shared" si="0"/>
        <v>2040</v>
      </c>
    </row>
    <row r="49" spans="1:6">
      <c r="A49" s="1" t="s">
        <v>35</v>
      </c>
      <c r="B49" s="4" t="s">
        <v>6</v>
      </c>
      <c r="C49" s="4" t="s">
        <v>10</v>
      </c>
      <c r="D49" s="4" t="s">
        <v>16</v>
      </c>
      <c r="E49" s="4">
        <v>85000</v>
      </c>
      <c r="F49" s="4">
        <f t="shared" si="0"/>
        <v>6800</v>
      </c>
    </row>
    <row r="50" spans="1:6">
      <c r="A50" s="1" t="s">
        <v>21</v>
      </c>
      <c r="B50" s="4" t="s">
        <v>22</v>
      </c>
      <c r="C50" s="4" t="s">
        <v>23</v>
      </c>
      <c r="D50" s="4" t="s">
        <v>8</v>
      </c>
      <c r="E50" s="4">
        <v>36000</v>
      </c>
      <c r="F50" s="4">
        <f t="shared" si="0"/>
        <v>1440</v>
      </c>
    </row>
    <row r="51" spans="1:6">
      <c r="A51" s="1" t="s">
        <v>21</v>
      </c>
      <c r="B51" s="4" t="s">
        <v>22</v>
      </c>
      <c r="C51" s="4" t="s">
        <v>23</v>
      </c>
      <c r="D51" s="4" t="s">
        <v>11</v>
      </c>
      <c r="E51" s="4">
        <v>44000</v>
      </c>
      <c r="F51" s="4">
        <f t="shared" si="0"/>
        <v>4400</v>
      </c>
    </row>
    <row r="52" spans="1:6">
      <c r="A52" s="1" t="s">
        <v>34</v>
      </c>
      <c r="B52" s="4" t="s">
        <v>22</v>
      </c>
      <c r="C52" s="4" t="s">
        <v>23</v>
      </c>
      <c r="D52" s="4" t="s">
        <v>8</v>
      </c>
      <c r="E52" s="4">
        <v>32000</v>
      </c>
      <c r="F52" s="4">
        <f t="shared" si="0"/>
        <v>1280</v>
      </c>
    </row>
    <row r="53" spans="1:6">
      <c r="A53" s="1" t="s">
        <v>34</v>
      </c>
      <c r="B53" s="4" t="s">
        <v>22</v>
      </c>
      <c r="C53" s="4" t="s">
        <v>23</v>
      </c>
      <c r="D53" s="4" t="s">
        <v>28</v>
      </c>
      <c r="E53" s="4">
        <v>22000</v>
      </c>
      <c r="F53" s="4">
        <f t="shared" si="0"/>
        <v>880</v>
      </c>
    </row>
    <row r="54" spans="1:6">
      <c r="A54" s="1" t="s">
        <v>34</v>
      </c>
      <c r="B54" s="4" t="s">
        <v>22</v>
      </c>
      <c r="C54" s="4" t="s">
        <v>23</v>
      </c>
      <c r="D54" s="4" t="s">
        <v>11</v>
      </c>
      <c r="E54" s="4">
        <v>37000</v>
      </c>
      <c r="F54" s="4">
        <f t="shared" si="0"/>
        <v>3700</v>
      </c>
    </row>
    <row r="55" spans="1:6">
      <c r="A55" s="1" t="s">
        <v>21</v>
      </c>
      <c r="B55" s="4" t="s">
        <v>22</v>
      </c>
      <c r="C55" s="4" t="s">
        <v>23</v>
      </c>
      <c r="D55" s="4" t="s">
        <v>28</v>
      </c>
      <c r="E55" s="4">
        <v>26000</v>
      </c>
      <c r="F55" s="4">
        <f t="shared" si="0"/>
        <v>1040</v>
      </c>
    </row>
    <row r="56" spans="1:6">
      <c r="A56" s="1" t="s">
        <v>34</v>
      </c>
      <c r="B56" s="4" t="s">
        <v>22</v>
      </c>
      <c r="C56" s="4" t="s">
        <v>23</v>
      </c>
      <c r="D56" s="4" t="s">
        <v>16</v>
      </c>
      <c r="E56" s="4">
        <v>19000</v>
      </c>
      <c r="F56" s="4">
        <f t="shared" si="0"/>
        <v>1520</v>
      </c>
    </row>
    <row r="57" spans="1:6">
      <c r="A57" s="1" t="s">
        <v>21</v>
      </c>
      <c r="B57" s="4" t="s">
        <v>22</v>
      </c>
      <c r="C57" s="4" t="s">
        <v>23</v>
      </c>
      <c r="D57" s="4" t="s">
        <v>16</v>
      </c>
      <c r="E57" s="4">
        <v>22000</v>
      </c>
      <c r="F57" s="4">
        <f t="shared" si="0"/>
        <v>1760</v>
      </c>
    </row>
    <row r="58" spans="1:6">
      <c r="A58" s="1" t="s">
        <v>29</v>
      </c>
      <c r="B58" s="4" t="s">
        <v>22</v>
      </c>
      <c r="C58" s="4" t="s">
        <v>30</v>
      </c>
      <c r="D58" s="4" t="s">
        <v>8</v>
      </c>
      <c r="E58" s="4">
        <v>65000</v>
      </c>
      <c r="F58" s="4">
        <f t="shared" si="0"/>
        <v>2600</v>
      </c>
    </row>
    <row r="59" spans="1:6">
      <c r="A59" s="1" t="s">
        <v>32</v>
      </c>
      <c r="B59" s="4" t="s">
        <v>22</v>
      </c>
      <c r="C59" s="4" t="s">
        <v>30</v>
      </c>
      <c r="D59" s="4" t="s">
        <v>28</v>
      </c>
      <c r="E59" s="4">
        <v>36000</v>
      </c>
      <c r="F59" s="4">
        <f t="shared" si="0"/>
        <v>1440</v>
      </c>
    </row>
    <row r="60" spans="1:6">
      <c r="A60" s="1" t="s">
        <v>29</v>
      </c>
      <c r="B60" s="4" t="s">
        <v>22</v>
      </c>
      <c r="C60" s="4" t="s">
        <v>30</v>
      </c>
      <c r="D60" s="4" t="s">
        <v>11</v>
      </c>
      <c r="E60" s="4">
        <v>76000</v>
      </c>
      <c r="F60" s="4">
        <f t="shared" si="0"/>
        <v>7600</v>
      </c>
    </row>
    <row r="61" spans="1:6">
      <c r="A61" s="1" t="s">
        <v>32</v>
      </c>
      <c r="B61" s="4" t="s">
        <v>22</v>
      </c>
      <c r="C61" s="4" t="s">
        <v>30</v>
      </c>
      <c r="D61" s="4" t="s">
        <v>8</v>
      </c>
      <c r="E61" s="4">
        <v>52000</v>
      </c>
      <c r="F61" s="4">
        <f t="shared" si="0"/>
        <v>2080</v>
      </c>
    </row>
    <row r="62" spans="1:6">
      <c r="A62" s="1" t="s">
        <v>29</v>
      </c>
      <c r="B62" s="4" t="s">
        <v>22</v>
      </c>
      <c r="C62" s="4" t="s">
        <v>30</v>
      </c>
      <c r="D62" s="4" t="s">
        <v>28</v>
      </c>
      <c r="E62" s="4">
        <v>45000</v>
      </c>
      <c r="F62" s="4">
        <f t="shared" si="0"/>
        <v>1800</v>
      </c>
    </row>
    <row r="63" spans="1:6">
      <c r="A63" s="1" t="s">
        <v>32</v>
      </c>
      <c r="B63" s="4" t="s">
        <v>22</v>
      </c>
      <c r="C63" s="4" t="s">
        <v>30</v>
      </c>
      <c r="D63" s="4" t="s">
        <v>16</v>
      </c>
      <c r="E63" s="4">
        <v>31000</v>
      </c>
      <c r="F63" s="4">
        <f t="shared" si="0"/>
        <v>2480</v>
      </c>
    </row>
    <row r="64" spans="1:6">
      <c r="A64" s="1" t="s">
        <v>32</v>
      </c>
      <c r="B64" s="4" t="s">
        <v>22</v>
      </c>
      <c r="C64" s="4" t="s">
        <v>30</v>
      </c>
      <c r="D64" s="4" t="s">
        <v>11</v>
      </c>
      <c r="E64" s="4">
        <v>61000</v>
      </c>
      <c r="F64" s="4">
        <f t="shared" si="0"/>
        <v>6100</v>
      </c>
    </row>
    <row r="65" spans="1:6">
      <c r="A65" s="1" t="s">
        <v>29</v>
      </c>
      <c r="B65" s="4" t="s">
        <v>22</v>
      </c>
      <c r="C65" s="4" t="s">
        <v>30</v>
      </c>
      <c r="D65" s="4" t="s">
        <v>16</v>
      </c>
      <c r="E65" s="4">
        <v>34000</v>
      </c>
      <c r="F65" s="4">
        <f t="shared" si="0"/>
        <v>2720</v>
      </c>
    </row>
  </sheetData>
  <phoneticPr fontId="0" type="noConversion"/>
  <conditionalFormatting sqref="D2:D65">
    <cfRule type="cellIs" dxfId="15" priority="19" stopIfTrue="1" operator="equal">
      <formula>"marteaux"</formula>
    </cfRule>
    <cfRule type="cellIs" dxfId="14" priority="20" stopIfTrue="1" operator="equal">
      <formula>"tournevis"</formula>
    </cfRule>
    <cfRule type="cellIs" dxfId="13" priority="21" stopIfTrue="1" operator="equal">
      <formula>"scies"</formula>
    </cfRule>
    <cfRule type="cellIs" dxfId="12" priority="11" stopIfTrue="1" operator="equal">
      <formula>"tournevis"</formula>
    </cfRule>
    <cfRule type="cellIs" dxfId="11" priority="10" stopIfTrue="1" operator="equal">
      <formula>"marteaux"</formula>
    </cfRule>
    <cfRule type="cellIs" dxfId="10" priority="9" stopIfTrue="1" operator="equal">
      <formula>"scies"</formula>
    </cfRule>
  </conditionalFormatting>
  <conditionalFormatting sqref="E2:E65">
    <cfRule type="dataBar" priority="3">
      <dataBar>
        <cfvo type="min"/>
        <cfvo type="max"/>
        <color rgb="FF638EC6"/>
      </dataBar>
    </cfRule>
    <cfRule type="aboveAverage" dxfId="9" priority="5" stopIfTrue="1" aboveAverage="0"/>
    <cfRule type="aboveAverage" dxfId="8" priority="6" stopIfTrue="1"/>
  </conditionalFormatting>
  <conditionalFormatting sqref="E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{9F6C7463-2346-4843-9BAE-25A43BAABCA5}</x14:id>
        </ext>
      </extLst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6C7463-2346-4843-9BAE-25A43BAAB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5"/>
  <sheetViews>
    <sheetView showGridLines="0" workbookViewId="0">
      <selection activeCell="E73" sqref="E73"/>
    </sheetView>
  </sheetViews>
  <sheetFormatPr baseColWidth="10" defaultRowHeight="12.75"/>
  <cols>
    <col min="1" max="1" width="16.140625" customWidth="1"/>
    <col min="2" max="2" width="8.7109375" customWidth="1"/>
    <col min="3" max="3" width="15.5703125" customWidth="1"/>
    <col min="4" max="4" width="10.28515625" customWidth="1"/>
    <col min="5" max="5" width="11.85546875" bestFit="1" customWidth="1"/>
    <col min="6" max="6" width="14.7109375" bestFit="1" customWidth="1"/>
    <col min="7" max="7" width="1.7109375" customWidth="1"/>
    <col min="8" max="8" width="5.5703125" bestFit="1" customWidth="1"/>
    <col min="9" max="9" width="11.42578125" customWidth="1"/>
    <col min="10" max="10" width="6" bestFit="1" customWidth="1"/>
    <col min="11" max="11" width="10" customWidth="1"/>
    <col min="12" max="12" width="12.42578125" bestFit="1" customWidth="1"/>
  </cols>
  <sheetData>
    <row r="1" spans="1:12" ht="13.5" thickBo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43</v>
      </c>
      <c r="H1" s="6" t="s">
        <v>38</v>
      </c>
      <c r="I1" s="6" t="s">
        <v>39</v>
      </c>
      <c r="J1" s="6" t="s">
        <v>40</v>
      </c>
      <c r="K1" s="6" t="s">
        <v>41</v>
      </c>
      <c r="L1" s="6" t="s">
        <v>42</v>
      </c>
    </row>
    <row r="2" spans="1:12">
      <c r="A2" s="3" t="s">
        <v>26</v>
      </c>
      <c r="B2" s="4" t="s">
        <v>19</v>
      </c>
      <c r="C2" s="4" t="s">
        <v>27</v>
      </c>
      <c r="D2" s="4" t="s">
        <v>11</v>
      </c>
      <c r="E2">
        <v>37000</v>
      </c>
      <c r="F2" s="4">
        <f>IF(E2&lt;$I$2,E2*$J$2,IF(E2&lt;$I$3,$L$2+(E2-$I$2)*$J$3,IF(E2&lt;$I$4,$L$3+(E2-$I$3)*$J$4,$L$4+(E2-$I$5)*$J$5)))</f>
        <v>3700</v>
      </c>
      <c r="H2" s="2" t="s">
        <v>36</v>
      </c>
      <c r="I2" s="5">
        <v>50000</v>
      </c>
      <c r="J2" s="2">
        <v>0.1</v>
      </c>
      <c r="K2" s="5">
        <f>I2*J2</f>
        <v>5000</v>
      </c>
      <c r="L2" s="5">
        <f>K2</f>
        <v>5000</v>
      </c>
    </row>
    <row r="3" spans="1:12">
      <c r="A3" s="1" t="s">
        <v>26</v>
      </c>
      <c r="B3" s="4" t="s">
        <v>19</v>
      </c>
      <c r="C3" s="4" t="s">
        <v>27</v>
      </c>
      <c r="D3" s="4" t="s">
        <v>16</v>
      </c>
      <c r="E3">
        <v>44000</v>
      </c>
      <c r="F3" s="4">
        <f t="shared" ref="F3:F65" si="0">IF(E3&lt;$I$2,E3*$J$2,IF(E3&lt;$I$3,$L$2+(E3-$I$2)*$J$3,IF(E3&lt;$I$4,$L$3+(E3-$I$3)*$J$4,$L$4+(E3-$I$5)*$J$5)))</f>
        <v>4400</v>
      </c>
      <c r="H3" s="2" t="s">
        <v>36</v>
      </c>
      <c r="I3" s="5">
        <v>75000</v>
      </c>
      <c r="J3" s="2">
        <v>0.08</v>
      </c>
      <c r="K3" s="5">
        <f>(I3-I2)*J3</f>
        <v>2000</v>
      </c>
      <c r="L3" s="5">
        <f>L2+K3</f>
        <v>7000</v>
      </c>
    </row>
    <row r="4" spans="1:12">
      <c r="A4" s="1" t="s">
        <v>31</v>
      </c>
      <c r="B4" s="4" t="s">
        <v>19</v>
      </c>
      <c r="C4" s="4" t="s">
        <v>27</v>
      </c>
      <c r="D4" s="4" t="s">
        <v>11</v>
      </c>
      <c r="E4">
        <v>73000</v>
      </c>
      <c r="F4" s="4">
        <f t="shared" si="0"/>
        <v>6840</v>
      </c>
      <c r="H4" s="2" t="s">
        <v>36</v>
      </c>
      <c r="I4" s="5">
        <v>100000</v>
      </c>
      <c r="J4" s="2">
        <v>0.06</v>
      </c>
      <c r="K4" s="5">
        <f>(I4-I3)*J4</f>
        <v>1500</v>
      </c>
      <c r="L4" s="5">
        <f>L3+K4</f>
        <v>8500</v>
      </c>
    </row>
    <row r="5" spans="1:12">
      <c r="A5" s="1" t="s">
        <v>31</v>
      </c>
      <c r="B5" s="4" t="s">
        <v>19</v>
      </c>
      <c r="C5" s="4" t="s">
        <v>27</v>
      </c>
      <c r="D5" s="4" t="s">
        <v>16</v>
      </c>
      <c r="E5">
        <v>87000</v>
      </c>
      <c r="F5" s="4">
        <f t="shared" si="0"/>
        <v>7720</v>
      </c>
      <c r="H5" s="2" t="s">
        <v>37</v>
      </c>
      <c r="I5" s="5">
        <v>100000</v>
      </c>
      <c r="J5" s="2">
        <v>0.04</v>
      </c>
      <c r="K5" s="5"/>
      <c r="L5" s="2"/>
    </row>
    <row r="6" spans="1:12">
      <c r="A6" s="1" t="s">
        <v>31</v>
      </c>
      <c r="B6" s="4" t="s">
        <v>19</v>
      </c>
      <c r="C6" s="4" t="s">
        <v>27</v>
      </c>
      <c r="D6" s="4" t="s">
        <v>8</v>
      </c>
      <c r="E6">
        <v>54000</v>
      </c>
      <c r="F6" s="4">
        <f t="shared" si="0"/>
        <v>5320</v>
      </c>
    </row>
    <row r="7" spans="1:12">
      <c r="A7" s="1" t="s">
        <v>26</v>
      </c>
      <c r="B7" s="4" t="s">
        <v>19</v>
      </c>
      <c r="C7" s="4" t="s">
        <v>27</v>
      </c>
      <c r="D7" s="4" t="s">
        <v>28</v>
      </c>
      <c r="E7">
        <v>34000</v>
      </c>
      <c r="F7" s="4">
        <f t="shared" si="0"/>
        <v>3400</v>
      </c>
    </row>
    <row r="8" spans="1:12">
      <c r="A8" s="1" t="s">
        <v>26</v>
      </c>
      <c r="B8" s="4" t="s">
        <v>19</v>
      </c>
      <c r="C8" s="4" t="s">
        <v>27</v>
      </c>
      <c r="D8" s="4" t="s">
        <v>8</v>
      </c>
      <c r="E8">
        <v>26000</v>
      </c>
      <c r="F8" s="4">
        <f t="shared" si="0"/>
        <v>2600</v>
      </c>
    </row>
    <row r="9" spans="1:12">
      <c r="A9" s="1" t="s">
        <v>31</v>
      </c>
      <c r="B9" s="4" t="s">
        <v>19</v>
      </c>
      <c r="C9" s="4" t="s">
        <v>27</v>
      </c>
      <c r="D9" s="4" t="s">
        <v>28</v>
      </c>
      <c r="E9">
        <v>68000</v>
      </c>
      <c r="F9" s="4">
        <f t="shared" si="0"/>
        <v>6440</v>
      </c>
    </row>
    <row r="10" spans="1:12">
      <c r="A10" s="1" t="s">
        <v>18</v>
      </c>
      <c r="B10" s="4" t="s">
        <v>19</v>
      </c>
      <c r="C10" s="4" t="s">
        <v>20</v>
      </c>
      <c r="D10" s="4" t="s">
        <v>11</v>
      </c>
      <c r="E10">
        <v>114000</v>
      </c>
      <c r="F10" s="4">
        <f t="shared" si="0"/>
        <v>9060</v>
      </c>
    </row>
    <row r="11" spans="1:12">
      <c r="A11" s="1" t="s">
        <v>12</v>
      </c>
      <c r="B11" s="4" t="s">
        <v>19</v>
      </c>
      <c r="C11" s="4" t="s">
        <v>20</v>
      </c>
      <c r="D11" s="4" t="s">
        <v>8</v>
      </c>
      <c r="E11">
        <v>21000</v>
      </c>
      <c r="F11" s="4">
        <f t="shared" si="0"/>
        <v>2100</v>
      </c>
    </row>
    <row r="12" spans="1:12">
      <c r="A12" s="1" t="s">
        <v>18</v>
      </c>
      <c r="B12" s="4" t="s">
        <v>19</v>
      </c>
      <c r="C12" s="4" t="s">
        <v>20</v>
      </c>
      <c r="D12" s="4" t="s">
        <v>28</v>
      </c>
      <c r="E12">
        <v>100000</v>
      </c>
      <c r="F12" s="4">
        <f t="shared" si="0"/>
        <v>8500</v>
      </c>
    </row>
    <row r="13" spans="1:12">
      <c r="A13" s="1" t="s">
        <v>12</v>
      </c>
      <c r="B13" s="4" t="s">
        <v>19</v>
      </c>
      <c r="C13" s="4" t="s">
        <v>20</v>
      </c>
      <c r="D13" s="4" t="s">
        <v>11</v>
      </c>
      <c r="E13">
        <v>29000</v>
      </c>
      <c r="F13" s="4">
        <f t="shared" si="0"/>
        <v>2900</v>
      </c>
    </row>
    <row r="14" spans="1:12">
      <c r="A14" s="1" t="s">
        <v>12</v>
      </c>
      <c r="B14" s="4" t="s">
        <v>19</v>
      </c>
      <c r="C14" s="4" t="s">
        <v>20</v>
      </c>
      <c r="D14" s="4" t="s">
        <v>28</v>
      </c>
      <c r="E14">
        <v>26000</v>
      </c>
      <c r="F14" s="4">
        <f t="shared" si="0"/>
        <v>2600</v>
      </c>
    </row>
    <row r="15" spans="1:12">
      <c r="A15" s="1" t="s">
        <v>12</v>
      </c>
      <c r="B15" s="4" t="s">
        <v>19</v>
      </c>
      <c r="C15" s="4" t="s">
        <v>20</v>
      </c>
      <c r="D15" s="4" t="s">
        <v>16</v>
      </c>
      <c r="E15">
        <v>34000</v>
      </c>
      <c r="F15" s="4">
        <f t="shared" si="0"/>
        <v>3400</v>
      </c>
    </row>
    <row r="16" spans="1:12">
      <c r="A16" s="1" t="s">
        <v>18</v>
      </c>
      <c r="B16" s="4" t="s">
        <v>19</v>
      </c>
      <c r="C16" s="4" t="s">
        <v>20</v>
      </c>
      <c r="D16" s="4" t="s">
        <v>16</v>
      </c>
      <c r="E16">
        <v>139000</v>
      </c>
      <c r="F16" s="4">
        <f t="shared" si="0"/>
        <v>10060</v>
      </c>
    </row>
    <row r="17" spans="1:6">
      <c r="A17" s="1" t="s">
        <v>18</v>
      </c>
      <c r="B17" s="4" t="s">
        <v>19</v>
      </c>
      <c r="C17" s="4" t="s">
        <v>20</v>
      </c>
      <c r="D17" s="4" t="s">
        <v>8</v>
      </c>
      <c r="E17">
        <v>87000</v>
      </c>
      <c r="F17" s="4">
        <f t="shared" si="0"/>
        <v>7720</v>
      </c>
    </row>
    <row r="18" spans="1:6">
      <c r="A18" s="1" t="s">
        <v>24</v>
      </c>
      <c r="B18" s="4" t="s">
        <v>13</v>
      </c>
      <c r="C18" s="4" t="s">
        <v>25</v>
      </c>
      <c r="D18" s="4" t="s">
        <v>11</v>
      </c>
      <c r="E18">
        <v>45000</v>
      </c>
      <c r="F18" s="4">
        <f t="shared" si="0"/>
        <v>4500</v>
      </c>
    </row>
    <row r="19" spans="1:6">
      <c r="A19" s="1" t="s">
        <v>24</v>
      </c>
      <c r="B19" s="4" t="s">
        <v>13</v>
      </c>
      <c r="C19" s="4" t="s">
        <v>25</v>
      </c>
      <c r="D19" s="4" t="s">
        <v>28</v>
      </c>
      <c r="E19">
        <v>40000</v>
      </c>
      <c r="F19" s="4">
        <f t="shared" si="0"/>
        <v>4000</v>
      </c>
    </row>
    <row r="20" spans="1:6">
      <c r="A20" s="1" t="s">
        <v>24</v>
      </c>
      <c r="B20" s="4" t="s">
        <v>13</v>
      </c>
      <c r="C20" s="4" t="s">
        <v>25</v>
      </c>
      <c r="D20" s="4" t="s">
        <v>16</v>
      </c>
      <c r="E20">
        <v>59000</v>
      </c>
      <c r="F20" s="4">
        <f t="shared" si="0"/>
        <v>5720</v>
      </c>
    </row>
    <row r="21" spans="1:6">
      <c r="A21" s="1" t="s">
        <v>33</v>
      </c>
      <c r="B21" s="4" t="s">
        <v>13</v>
      </c>
      <c r="C21" s="4" t="s">
        <v>25</v>
      </c>
      <c r="D21" s="4" t="s">
        <v>28</v>
      </c>
      <c r="E21">
        <v>41000</v>
      </c>
      <c r="F21" s="4">
        <f t="shared" si="0"/>
        <v>4100</v>
      </c>
    </row>
    <row r="22" spans="1:6">
      <c r="A22" s="1" t="s">
        <v>33</v>
      </c>
      <c r="B22" s="4" t="s">
        <v>13</v>
      </c>
      <c r="C22" s="4" t="s">
        <v>25</v>
      </c>
      <c r="D22" s="4" t="s">
        <v>16</v>
      </c>
      <c r="E22">
        <v>61000</v>
      </c>
      <c r="F22" s="4">
        <f t="shared" si="0"/>
        <v>5880</v>
      </c>
    </row>
    <row r="23" spans="1:6">
      <c r="A23" s="1" t="s">
        <v>33</v>
      </c>
      <c r="B23" s="4" t="s">
        <v>13</v>
      </c>
      <c r="C23" s="4" t="s">
        <v>25</v>
      </c>
      <c r="D23" s="4" t="s">
        <v>11</v>
      </c>
      <c r="E23">
        <v>47000</v>
      </c>
      <c r="F23" s="4">
        <f t="shared" si="0"/>
        <v>4700</v>
      </c>
    </row>
    <row r="24" spans="1:6">
      <c r="A24" s="1" t="s">
        <v>33</v>
      </c>
      <c r="B24" s="4" t="s">
        <v>13</v>
      </c>
      <c r="C24" s="4" t="s">
        <v>25</v>
      </c>
      <c r="D24" s="4" t="s">
        <v>8</v>
      </c>
      <c r="E24">
        <v>31000</v>
      </c>
      <c r="F24" s="4">
        <f t="shared" si="0"/>
        <v>3100</v>
      </c>
    </row>
    <row r="25" spans="1:6">
      <c r="A25" s="1" t="s">
        <v>24</v>
      </c>
      <c r="B25" s="4" t="s">
        <v>13</v>
      </c>
      <c r="C25" s="4" t="s">
        <v>25</v>
      </c>
      <c r="D25" s="4" t="s">
        <v>8</v>
      </c>
      <c r="E25">
        <v>29000</v>
      </c>
      <c r="F25" s="4">
        <f t="shared" si="0"/>
        <v>2900</v>
      </c>
    </row>
    <row r="26" spans="1:6">
      <c r="A26" s="1" t="s">
        <v>12</v>
      </c>
      <c r="B26" s="4" t="s">
        <v>13</v>
      </c>
      <c r="C26" s="4" t="s">
        <v>14</v>
      </c>
      <c r="D26" s="4" t="s">
        <v>11</v>
      </c>
      <c r="E26">
        <v>26000</v>
      </c>
      <c r="F26" s="4">
        <f t="shared" si="0"/>
        <v>2600</v>
      </c>
    </row>
    <row r="27" spans="1:6">
      <c r="A27" s="1" t="s">
        <v>15</v>
      </c>
      <c r="B27" s="4" t="s">
        <v>13</v>
      </c>
      <c r="C27" s="4" t="s">
        <v>14</v>
      </c>
      <c r="D27" s="4" t="s">
        <v>16</v>
      </c>
      <c r="E27">
        <v>70000</v>
      </c>
      <c r="F27" s="4">
        <f t="shared" si="0"/>
        <v>6600</v>
      </c>
    </row>
    <row r="28" spans="1:6">
      <c r="A28" s="1" t="s">
        <v>15</v>
      </c>
      <c r="B28" s="4" t="s">
        <v>13</v>
      </c>
      <c r="C28" s="4" t="s">
        <v>14</v>
      </c>
      <c r="D28" s="4" t="s">
        <v>28</v>
      </c>
      <c r="E28">
        <v>44000</v>
      </c>
      <c r="F28" s="4">
        <f t="shared" si="0"/>
        <v>4400</v>
      </c>
    </row>
    <row r="29" spans="1:6">
      <c r="A29" s="1" t="s">
        <v>12</v>
      </c>
      <c r="B29" s="4" t="s">
        <v>13</v>
      </c>
      <c r="C29" s="4" t="s">
        <v>14</v>
      </c>
      <c r="D29" s="4" t="s">
        <v>16</v>
      </c>
      <c r="E29">
        <v>34000</v>
      </c>
      <c r="F29" s="4">
        <f t="shared" si="0"/>
        <v>3400</v>
      </c>
    </row>
    <row r="30" spans="1:6">
      <c r="A30" s="1" t="s">
        <v>15</v>
      </c>
      <c r="B30" s="4" t="s">
        <v>13</v>
      </c>
      <c r="C30" s="4" t="s">
        <v>14</v>
      </c>
      <c r="D30" s="4" t="s">
        <v>8</v>
      </c>
      <c r="E30">
        <v>31000</v>
      </c>
      <c r="F30" s="4">
        <f t="shared" si="0"/>
        <v>3100</v>
      </c>
    </row>
    <row r="31" spans="1:6">
      <c r="A31" s="1" t="s">
        <v>12</v>
      </c>
      <c r="B31" s="4" t="s">
        <v>13</v>
      </c>
      <c r="C31" s="4" t="s">
        <v>14</v>
      </c>
      <c r="D31" s="4" t="s">
        <v>8</v>
      </c>
      <c r="E31">
        <v>17000</v>
      </c>
      <c r="F31" s="4">
        <f t="shared" si="0"/>
        <v>1700</v>
      </c>
    </row>
    <row r="32" spans="1:6">
      <c r="A32" s="1" t="s">
        <v>15</v>
      </c>
      <c r="B32" s="4" t="s">
        <v>13</v>
      </c>
      <c r="C32" s="4" t="s">
        <v>14</v>
      </c>
      <c r="D32" s="4" t="s">
        <v>11</v>
      </c>
      <c r="E32">
        <v>55000</v>
      </c>
      <c r="F32" s="4">
        <f t="shared" si="0"/>
        <v>5400</v>
      </c>
    </row>
    <row r="33" spans="1:6">
      <c r="A33" s="1" t="s">
        <v>12</v>
      </c>
      <c r="B33" s="4" t="s">
        <v>13</v>
      </c>
      <c r="C33" s="4" t="s">
        <v>14</v>
      </c>
      <c r="D33" s="4" t="s">
        <v>28</v>
      </c>
      <c r="E33">
        <v>23000</v>
      </c>
      <c r="F33" s="4">
        <f t="shared" si="0"/>
        <v>2300</v>
      </c>
    </row>
    <row r="34" spans="1:6">
      <c r="A34" s="1" t="s">
        <v>5</v>
      </c>
      <c r="B34" s="4" t="s">
        <v>6</v>
      </c>
      <c r="C34" s="4" t="s">
        <v>7</v>
      </c>
      <c r="D34" s="4" t="s">
        <v>8</v>
      </c>
      <c r="E34">
        <v>84000</v>
      </c>
      <c r="F34" s="4">
        <f t="shared" si="0"/>
        <v>7540</v>
      </c>
    </row>
    <row r="35" spans="1:6">
      <c r="A35" s="1" t="s">
        <v>17</v>
      </c>
      <c r="B35" s="4" t="s">
        <v>6</v>
      </c>
      <c r="C35" s="4" t="s">
        <v>7</v>
      </c>
      <c r="D35" s="4" t="s">
        <v>16</v>
      </c>
      <c r="E35">
        <v>159000</v>
      </c>
      <c r="F35" s="4">
        <f t="shared" si="0"/>
        <v>10860</v>
      </c>
    </row>
    <row r="36" spans="1:6">
      <c r="A36" s="1" t="s">
        <v>5</v>
      </c>
      <c r="B36" s="4" t="s">
        <v>6</v>
      </c>
      <c r="C36" s="4" t="s">
        <v>7</v>
      </c>
      <c r="D36" s="4" t="s">
        <v>16</v>
      </c>
      <c r="E36">
        <v>93000</v>
      </c>
      <c r="F36" s="4">
        <f t="shared" si="0"/>
        <v>8080</v>
      </c>
    </row>
    <row r="37" spans="1:6">
      <c r="A37" s="1" t="s">
        <v>17</v>
      </c>
      <c r="B37" s="4" t="s">
        <v>6</v>
      </c>
      <c r="C37" s="4" t="s">
        <v>7</v>
      </c>
      <c r="D37" s="4" t="s">
        <v>28</v>
      </c>
      <c r="E37">
        <v>89000</v>
      </c>
      <c r="F37" s="4">
        <f t="shared" si="0"/>
        <v>7840</v>
      </c>
    </row>
    <row r="38" spans="1:6">
      <c r="A38" s="1" t="s">
        <v>17</v>
      </c>
      <c r="B38" s="4" t="s">
        <v>6</v>
      </c>
      <c r="C38" s="4" t="s">
        <v>7</v>
      </c>
      <c r="D38" s="4" t="s">
        <v>11</v>
      </c>
      <c r="E38">
        <v>116000</v>
      </c>
      <c r="F38" s="4">
        <f t="shared" si="0"/>
        <v>9140</v>
      </c>
    </row>
    <row r="39" spans="1:6">
      <c r="A39" s="1" t="s">
        <v>5</v>
      </c>
      <c r="B39" s="4" t="s">
        <v>6</v>
      </c>
      <c r="C39" s="4" t="s">
        <v>7</v>
      </c>
      <c r="D39" s="4" t="s">
        <v>11</v>
      </c>
      <c r="E39">
        <v>72000</v>
      </c>
      <c r="F39" s="4">
        <f t="shared" si="0"/>
        <v>6760</v>
      </c>
    </row>
    <row r="40" spans="1:6">
      <c r="A40" s="1" t="s">
        <v>5</v>
      </c>
      <c r="B40" s="4" t="s">
        <v>6</v>
      </c>
      <c r="C40" s="4" t="s">
        <v>7</v>
      </c>
      <c r="D40" s="4" t="s">
        <v>28</v>
      </c>
      <c r="E40">
        <v>51000</v>
      </c>
      <c r="F40" s="4">
        <f t="shared" si="0"/>
        <v>5080</v>
      </c>
    </row>
    <row r="41" spans="1:6">
      <c r="A41" s="1" t="s">
        <v>17</v>
      </c>
      <c r="B41" s="4" t="s">
        <v>6</v>
      </c>
      <c r="C41" s="4" t="s">
        <v>7</v>
      </c>
      <c r="D41" s="4" t="s">
        <v>8</v>
      </c>
      <c r="E41">
        <v>136000</v>
      </c>
      <c r="F41" s="4">
        <f t="shared" si="0"/>
        <v>9940</v>
      </c>
    </row>
    <row r="42" spans="1:6">
      <c r="A42" s="1" t="s">
        <v>9</v>
      </c>
      <c r="B42" s="4" t="s">
        <v>6</v>
      </c>
      <c r="C42" s="4" t="s">
        <v>10</v>
      </c>
      <c r="D42" s="4" t="s">
        <v>11</v>
      </c>
      <c r="E42">
        <v>72000</v>
      </c>
      <c r="F42" s="4">
        <f t="shared" si="0"/>
        <v>6760</v>
      </c>
    </row>
    <row r="43" spans="1:6">
      <c r="A43" s="1" t="s">
        <v>9</v>
      </c>
      <c r="B43" s="4" t="s">
        <v>6</v>
      </c>
      <c r="C43" s="4" t="s">
        <v>10</v>
      </c>
      <c r="D43" s="4" t="s">
        <v>8</v>
      </c>
      <c r="E43">
        <v>84000</v>
      </c>
      <c r="F43" s="4">
        <f t="shared" si="0"/>
        <v>7540</v>
      </c>
    </row>
    <row r="44" spans="1:6">
      <c r="A44" s="1" t="s">
        <v>9</v>
      </c>
      <c r="B44" s="4" t="s">
        <v>6</v>
      </c>
      <c r="C44" s="4" t="s">
        <v>10</v>
      </c>
      <c r="D44" s="4" t="s">
        <v>16</v>
      </c>
      <c r="E44">
        <v>93000</v>
      </c>
      <c r="F44" s="4">
        <f t="shared" si="0"/>
        <v>8080</v>
      </c>
    </row>
    <row r="45" spans="1:6">
      <c r="A45" s="1" t="s">
        <v>35</v>
      </c>
      <c r="B45" s="4" t="s">
        <v>6</v>
      </c>
      <c r="C45" s="4" t="s">
        <v>10</v>
      </c>
      <c r="D45" s="4" t="s">
        <v>8</v>
      </c>
      <c r="E45">
        <v>76000</v>
      </c>
      <c r="F45" s="4">
        <f t="shared" si="0"/>
        <v>7060</v>
      </c>
    </row>
    <row r="46" spans="1:6">
      <c r="A46" s="1" t="s">
        <v>35</v>
      </c>
      <c r="B46" s="4" t="s">
        <v>6</v>
      </c>
      <c r="C46" s="4" t="s">
        <v>10</v>
      </c>
      <c r="D46" s="4" t="s">
        <v>11</v>
      </c>
      <c r="E46">
        <v>65000</v>
      </c>
      <c r="F46" s="4">
        <f t="shared" si="0"/>
        <v>6200</v>
      </c>
    </row>
    <row r="47" spans="1:6">
      <c r="A47" s="1" t="s">
        <v>35</v>
      </c>
      <c r="B47" s="4" t="s">
        <v>6</v>
      </c>
      <c r="C47" s="4" t="s">
        <v>10</v>
      </c>
      <c r="D47" s="4" t="s">
        <v>28</v>
      </c>
      <c r="E47">
        <v>46000</v>
      </c>
      <c r="F47" s="4">
        <f t="shared" si="0"/>
        <v>4600</v>
      </c>
    </row>
    <row r="48" spans="1:6">
      <c r="A48" s="1" t="s">
        <v>9</v>
      </c>
      <c r="B48" s="4" t="s">
        <v>6</v>
      </c>
      <c r="C48" s="4" t="s">
        <v>10</v>
      </c>
      <c r="D48" s="4" t="s">
        <v>28</v>
      </c>
      <c r="E48">
        <v>51000</v>
      </c>
      <c r="F48" s="4">
        <f t="shared" si="0"/>
        <v>5080</v>
      </c>
    </row>
    <row r="49" spans="1:6">
      <c r="A49" s="1" t="s">
        <v>35</v>
      </c>
      <c r="B49" s="4" t="s">
        <v>6</v>
      </c>
      <c r="C49" s="4" t="s">
        <v>10</v>
      </c>
      <c r="D49" s="4" t="s">
        <v>16</v>
      </c>
      <c r="E49">
        <v>85000</v>
      </c>
      <c r="F49" s="4">
        <f t="shared" si="0"/>
        <v>7600</v>
      </c>
    </row>
    <row r="50" spans="1:6">
      <c r="A50" s="1" t="s">
        <v>21</v>
      </c>
      <c r="B50" s="4" t="s">
        <v>22</v>
      </c>
      <c r="C50" s="4" t="s">
        <v>23</v>
      </c>
      <c r="D50" s="4" t="s">
        <v>8</v>
      </c>
      <c r="E50">
        <v>36000</v>
      </c>
      <c r="F50" s="4">
        <f t="shared" si="0"/>
        <v>3600</v>
      </c>
    </row>
    <row r="51" spans="1:6">
      <c r="A51" s="1" t="s">
        <v>21</v>
      </c>
      <c r="B51" s="4" t="s">
        <v>22</v>
      </c>
      <c r="C51" s="4" t="s">
        <v>23</v>
      </c>
      <c r="D51" s="4" t="s">
        <v>11</v>
      </c>
      <c r="E51">
        <v>44000</v>
      </c>
      <c r="F51" s="4">
        <f t="shared" si="0"/>
        <v>4400</v>
      </c>
    </row>
    <row r="52" spans="1:6">
      <c r="A52" s="1" t="s">
        <v>34</v>
      </c>
      <c r="B52" s="4" t="s">
        <v>22</v>
      </c>
      <c r="C52" s="4" t="s">
        <v>23</v>
      </c>
      <c r="D52" s="4" t="s">
        <v>8</v>
      </c>
      <c r="E52">
        <v>32000</v>
      </c>
      <c r="F52" s="4">
        <f t="shared" si="0"/>
        <v>3200</v>
      </c>
    </row>
    <row r="53" spans="1:6">
      <c r="A53" s="1" t="s">
        <v>34</v>
      </c>
      <c r="B53" s="4" t="s">
        <v>22</v>
      </c>
      <c r="C53" s="4" t="s">
        <v>23</v>
      </c>
      <c r="D53" s="4" t="s">
        <v>28</v>
      </c>
      <c r="E53">
        <v>22000</v>
      </c>
      <c r="F53" s="4">
        <f t="shared" si="0"/>
        <v>2200</v>
      </c>
    </row>
    <row r="54" spans="1:6">
      <c r="A54" s="1" t="s">
        <v>34</v>
      </c>
      <c r="B54" s="4" t="s">
        <v>22</v>
      </c>
      <c r="C54" s="4" t="s">
        <v>23</v>
      </c>
      <c r="D54" s="4" t="s">
        <v>11</v>
      </c>
      <c r="E54">
        <v>37000</v>
      </c>
      <c r="F54" s="4">
        <f t="shared" si="0"/>
        <v>3700</v>
      </c>
    </row>
    <row r="55" spans="1:6">
      <c r="A55" s="1" t="s">
        <v>21</v>
      </c>
      <c r="B55" s="4" t="s">
        <v>22</v>
      </c>
      <c r="C55" s="4" t="s">
        <v>23</v>
      </c>
      <c r="D55" s="4" t="s">
        <v>28</v>
      </c>
      <c r="E55">
        <v>26000</v>
      </c>
      <c r="F55" s="4">
        <f t="shared" si="0"/>
        <v>2600</v>
      </c>
    </row>
    <row r="56" spans="1:6">
      <c r="A56" s="1" t="s">
        <v>34</v>
      </c>
      <c r="B56" s="4" t="s">
        <v>22</v>
      </c>
      <c r="C56" s="4" t="s">
        <v>23</v>
      </c>
      <c r="D56" s="4" t="s">
        <v>16</v>
      </c>
      <c r="E56">
        <v>19000</v>
      </c>
      <c r="F56" s="4">
        <f t="shared" si="0"/>
        <v>1900</v>
      </c>
    </row>
    <row r="57" spans="1:6">
      <c r="A57" s="1" t="s">
        <v>21</v>
      </c>
      <c r="B57" s="4" t="s">
        <v>22</v>
      </c>
      <c r="C57" s="4" t="s">
        <v>23</v>
      </c>
      <c r="D57" s="4" t="s">
        <v>16</v>
      </c>
      <c r="E57">
        <v>22000</v>
      </c>
      <c r="F57" s="4">
        <f t="shared" si="0"/>
        <v>2200</v>
      </c>
    </row>
    <row r="58" spans="1:6">
      <c r="A58" s="1" t="s">
        <v>29</v>
      </c>
      <c r="B58" s="4" t="s">
        <v>22</v>
      </c>
      <c r="C58" s="4" t="s">
        <v>30</v>
      </c>
      <c r="D58" s="4" t="s">
        <v>8</v>
      </c>
      <c r="E58">
        <v>65000</v>
      </c>
      <c r="F58" s="4">
        <f t="shared" si="0"/>
        <v>6200</v>
      </c>
    </row>
    <row r="59" spans="1:6">
      <c r="A59" s="1" t="s">
        <v>32</v>
      </c>
      <c r="B59" s="4" t="s">
        <v>22</v>
      </c>
      <c r="C59" s="4" t="s">
        <v>30</v>
      </c>
      <c r="D59" s="4" t="s">
        <v>28</v>
      </c>
      <c r="E59">
        <v>36000</v>
      </c>
      <c r="F59" s="4">
        <f t="shared" si="0"/>
        <v>3600</v>
      </c>
    </row>
    <row r="60" spans="1:6">
      <c r="A60" s="1" t="s">
        <v>29</v>
      </c>
      <c r="B60" s="4" t="s">
        <v>22</v>
      </c>
      <c r="C60" s="4" t="s">
        <v>30</v>
      </c>
      <c r="D60" s="4" t="s">
        <v>11</v>
      </c>
      <c r="E60">
        <v>76000</v>
      </c>
      <c r="F60" s="4">
        <f t="shared" si="0"/>
        <v>7060</v>
      </c>
    </row>
    <row r="61" spans="1:6">
      <c r="A61" s="1" t="s">
        <v>32</v>
      </c>
      <c r="B61" s="4" t="s">
        <v>22</v>
      </c>
      <c r="C61" s="4" t="s">
        <v>30</v>
      </c>
      <c r="D61" s="4" t="s">
        <v>8</v>
      </c>
      <c r="E61">
        <v>52000</v>
      </c>
      <c r="F61" s="4">
        <f t="shared" si="0"/>
        <v>5160</v>
      </c>
    </row>
    <row r="62" spans="1:6">
      <c r="A62" s="1" t="s">
        <v>29</v>
      </c>
      <c r="B62" s="4" t="s">
        <v>22</v>
      </c>
      <c r="C62" s="4" t="s">
        <v>30</v>
      </c>
      <c r="D62" s="4" t="s">
        <v>28</v>
      </c>
      <c r="E62">
        <v>45000</v>
      </c>
      <c r="F62" s="4">
        <f t="shared" si="0"/>
        <v>4500</v>
      </c>
    </row>
    <row r="63" spans="1:6">
      <c r="A63" s="1" t="s">
        <v>32</v>
      </c>
      <c r="B63" s="4" t="s">
        <v>22</v>
      </c>
      <c r="C63" s="4" t="s">
        <v>30</v>
      </c>
      <c r="D63" s="4" t="s">
        <v>16</v>
      </c>
      <c r="E63">
        <v>31000</v>
      </c>
      <c r="F63" s="4">
        <f t="shared" si="0"/>
        <v>3100</v>
      </c>
    </row>
    <row r="64" spans="1:6">
      <c r="A64" s="1" t="s">
        <v>32</v>
      </c>
      <c r="B64" s="4" t="s">
        <v>22</v>
      </c>
      <c r="C64" s="4" t="s">
        <v>30</v>
      </c>
      <c r="D64" s="4" t="s">
        <v>11</v>
      </c>
      <c r="E64">
        <v>61000</v>
      </c>
      <c r="F64" s="4">
        <f t="shared" si="0"/>
        <v>5880</v>
      </c>
    </row>
    <row r="65" spans="1:6">
      <c r="A65" s="1" t="s">
        <v>29</v>
      </c>
      <c r="B65" s="4" t="s">
        <v>22</v>
      </c>
      <c r="C65" s="4" t="s">
        <v>30</v>
      </c>
      <c r="D65" s="4" t="s">
        <v>16</v>
      </c>
      <c r="E65">
        <v>34000</v>
      </c>
      <c r="F65" s="4">
        <f t="shared" si="0"/>
        <v>3400</v>
      </c>
    </row>
  </sheetData>
  <phoneticPr fontId="0" type="noConversion"/>
  <conditionalFormatting sqref="F2:F65">
    <cfRule type="cellIs" dxfId="23" priority="7" stopIfTrue="1" operator="greaterThan">
      <formula>50000</formula>
    </cfRule>
  </conditionalFormatting>
  <conditionalFormatting sqref="E2:E65">
    <cfRule type="colorScale" priority="6">
      <colorScale>
        <cfvo type="min"/>
        <cfvo type="max"/>
        <color rgb="FFE9C0B3"/>
        <color rgb="FF9D87F9"/>
      </colorScale>
    </cfRule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commissions</vt:lpstr>
      <vt:lpstr> outils</vt:lpstr>
      <vt:lpstr> Chiffre d'affaires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Représentants (terminé)</dc:title>
  <dc:subject>Liste des ventes par représentants</dc:subject>
  <dc:creator>IOS</dc:creator>
  <dc:description>fonction si et format logique</dc:description>
  <cp:lastModifiedBy>joel Green</cp:lastModifiedBy>
  <dcterms:created xsi:type="dcterms:W3CDTF">1998-05-27T12:46:49Z</dcterms:created>
  <dcterms:modified xsi:type="dcterms:W3CDTF">2021-03-08T10:44:31Z</dcterms:modified>
  <cp:category>Exercice stage fonctions logiques</cp:category>
</cp:coreProperties>
</file>