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joel\Documents\supports ios excel 2016n1\"/>
    </mc:Choice>
  </mc:AlternateContent>
  <bookViews>
    <workbookView xWindow="360" yWindow="225" windowWidth="8775" windowHeight="3825" tabRatio="394" activeTab="1"/>
  </bookViews>
  <sheets>
    <sheet name="Ventes" sheetId="3" r:id="rId1"/>
    <sheet name="Charges" sheetId="4" r:id="rId2"/>
    <sheet name="Résultat" sheetId="1" r:id="rId3"/>
    <sheet name="structure" sheetId="7" r:id="rId4"/>
  </sheets>
  <calcPr calcId="162912"/>
</workbook>
</file>

<file path=xl/calcChain.xml><?xml version="1.0" encoding="utf-8"?>
<calcChain xmlns="http://schemas.openxmlformats.org/spreadsheetml/2006/main">
  <c r="D6" i="4" l="1"/>
  <c r="C6" i="4"/>
  <c r="C3" i="1"/>
  <c r="B6" i="4"/>
  <c r="B3" i="1"/>
  <c r="D3" i="1"/>
  <c r="D7" i="3"/>
  <c r="D2" i="1"/>
  <c r="B7" i="3"/>
  <c r="B2" i="1"/>
  <c r="C7" i="3"/>
  <c r="C2" i="1"/>
  <c r="C4" i="1"/>
  <c r="C7" i="1"/>
  <c r="C8" i="1"/>
  <c r="B4" i="1"/>
  <c r="B7" i="1"/>
  <c r="B8" i="1"/>
  <c r="D4" i="1"/>
  <c r="E5" i="1"/>
  <c r="E6" i="1"/>
  <c r="E3" i="1"/>
  <c r="D7" i="1"/>
  <c r="E4" i="1"/>
  <c r="D8" i="1"/>
  <c r="E7" i="1"/>
</calcChain>
</file>

<file path=xl/comments1.xml><?xml version="1.0" encoding="utf-8"?>
<comments xmlns="http://schemas.openxmlformats.org/spreadsheetml/2006/main">
  <authors>
    <author>joel Green</author>
  </authors>
  <commentList>
    <comment ref="D6" authorId="0" shapeId="0">
      <text>
        <r>
          <rPr>
            <sz val="10"/>
            <rFont val="Courier"/>
          </rPr>
          <t>chiffre à vérifier</t>
        </r>
      </text>
    </comment>
  </commentList>
</comments>
</file>

<file path=xl/sharedStrings.xml><?xml version="1.0" encoding="utf-8"?>
<sst xmlns="http://schemas.openxmlformats.org/spreadsheetml/2006/main" count="33" uniqueCount="26">
  <si>
    <t>Produits</t>
  </si>
  <si>
    <t>2014</t>
  </si>
  <si>
    <t>2015</t>
  </si>
  <si>
    <t>2016</t>
  </si>
  <si>
    <t>Imprimantes</t>
  </si>
  <si>
    <t>Ordinateurs</t>
  </si>
  <si>
    <t>Portables</t>
  </si>
  <si>
    <t>Scanners</t>
  </si>
  <si>
    <t>Appareils photos</t>
  </si>
  <si>
    <t>Total</t>
  </si>
  <si>
    <t>Charges</t>
  </si>
  <si>
    <t>Matière premiére</t>
  </si>
  <si>
    <t>Main d'œuvre</t>
  </si>
  <si>
    <t>Energie</t>
  </si>
  <si>
    <t>Frais fixes</t>
  </si>
  <si>
    <t>Rubriques</t>
  </si>
  <si>
    <t>%</t>
  </si>
  <si>
    <t>Colonne1</t>
  </si>
  <si>
    <t>chiffre d'affaires</t>
  </si>
  <si>
    <t>évolution positive</t>
  </si>
  <si>
    <t>charges</t>
  </si>
  <si>
    <t>resultat brut</t>
  </si>
  <si>
    <t>amortissements</t>
  </si>
  <si>
    <t>frais financiers</t>
  </si>
  <si>
    <t>resultat net</t>
  </si>
  <si>
    <t>pourcentage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</si>
</sst>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>
    <font>
      <sz val="10"/>
      <name val="Courier"/>
    </font>
    <font>
      <b/>
      <sz val="11"/>
      <color indexed="18"/>
      <name val="Vagabond"/>
    </font>
    <font>
      <sz val="10"/>
      <name val="Helv"/>
    </font>
    <font>
      <b/>
      <i/>
      <sz val="9"/>
      <color indexed="9"/>
      <name val="Courier"/>
      <family val="3"/>
    </font>
    <font>
      <b/>
      <sz val="10"/>
      <color indexed="8"/>
      <name val="Courier"/>
      <family val="3"/>
    </font>
    <font>
      <b/>
      <sz val="11"/>
      <color indexed="9"/>
      <name val="Courier"/>
      <family val="3"/>
    </font>
    <font>
      <sz val="10"/>
      <color indexed="18"/>
      <name val="Courier"/>
      <family val="3"/>
    </font>
    <font>
      <sz val="11"/>
      <name val="Arial"/>
      <family val="2"/>
    </font>
    <font>
      <sz val="12"/>
      <color theme="2" tint="-0.749992370372631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i/>
      <sz val="10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8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3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16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/>
      <top/>
      <bottom style="thin">
        <color rgb="FF7F5425"/>
      </bottom>
      <diagonal/>
    </border>
    <border>
      <left/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/>
      <top style="thin">
        <color rgb="FF7F5425"/>
      </top>
      <bottom/>
      <diagonal/>
    </border>
    <border>
      <left/>
      <right style="thin">
        <color rgb="FF7F5425"/>
      </right>
      <top style="medium">
        <color rgb="FF7F5425"/>
      </top>
      <bottom style="medium">
        <color rgb="FF7F5425"/>
      </bottom>
      <diagonal/>
    </border>
    <border>
      <left style="thin">
        <color rgb="FF7F5425"/>
      </left>
      <right style="thin">
        <color rgb="FF7F5425"/>
      </right>
      <top style="medium">
        <color rgb="FF7F5425"/>
      </top>
      <bottom style="medium">
        <color rgb="FF7F5425"/>
      </bottom>
      <diagonal/>
    </border>
    <border>
      <left style="thin">
        <color rgb="FF7F5425"/>
      </left>
      <right/>
      <top style="medium">
        <color rgb="FF7F5425"/>
      </top>
      <bottom style="medium">
        <color rgb="FF7F5425"/>
      </bottom>
      <diagonal/>
    </border>
    <border>
      <left/>
      <right style="thin">
        <color rgb="FF7F5425"/>
      </right>
      <top/>
      <bottom/>
      <diagonal/>
    </border>
    <border>
      <left style="thin">
        <color rgb="FF7F5425"/>
      </left>
      <right style="thin">
        <color rgb="FF7F5425"/>
      </right>
      <top/>
      <bottom/>
      <diagonal/>
    </border>
    <border>
      <left style="thin">
        <color rgb="FF7F5425"/>
      </left>
      <right/>
      <top/>
      <bottom/>
      <diagonal/>
    </border>
    <border>
      <left/>
      <right style="thin">
        <color rgb="FF7F5425"/>
      </right>
      <top/>
      <bottom style="thick">
        <color rgb="FF7F5425"/>
      </bottom>
      <diagonal/>
    </border>
    <border>
      <left style="thin">
        <color rgb="FF7F5425"/>
      </left>
      <right style="thin">
        <color rgb="FF7F5425"/>
      </right>
      <top/>
      <bottom style="thick">
        <color rgb="FF7F5425"/>
      </bottom>
      <diagonal/>
    </border>
    <border>
      <left style="thin">
        <color rgb="FF7F5425"/>
      </left>
      <right/>
      <top/>
      <bottom style="thick">
        <color rgb="FF7F5425"/>
      </bottom>
      <diagonal/>
    </border>
    <border>
      <left/>
      <right style="thin">
        <color rgb="FF7F5425"/>
      </right>
      <top style="medium">
        <color rgb="FF7F5425"/>
      </top>
      <bottom/>
      <diagonal/>
    </border>
    <border>
      <left style="thin">
        <color rgb="FF7F5425"/>
      </left>
      <right style="thin">
        <color rgb="FF7F5425"/>
      </right>
      <top style="medium">
        <color rgb="FF7F5425"/>
      </top>
      <bottom/>
      <diagonal/>
    </border>
    <border>
      <left style="thin">
        <color rgb="FF7F5425"/>
      </left>
      <right/>
      <top style="medium">
        <color rgb="FF7F5425"/>
      </top>
      <bottom/>
      <diagonal/>
    </border>
    <border>
      <left style="double">
        <color rgb="FF7F5425"/>
      </left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 style="double">
        <color rgb="FF7F5425"/>
      </right>
      <top/>
      <bottom style="thin">
        <color rgb="FF7F5425"/>
      </bottom>
      <diagonal/>
    </border>
    <border>
      <left style="double">
        <color rgb="FF7F5425"/>
      </left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 style="double">
        <color rgb="FF7F5425"/>
      </right>
      <top style="thin">
        <color rgb="FF7F5425"/>
      </top>
      <bottom/>
      <diagonal/>
    </border>
    <border>
      <left/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/>
      <top style="thin">
        <color rgb="FF7F5425"/>
      </top>
      <bottom style="thin">
        <color rgb="FF7F5425"/>
      </bottom>
      <diagonal/>
    </border>
    <border>
      <left style="double">
        <color rgb="FF7F5425"/>
      </left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 style="double">
        <color rgb="FF7F5425"/>
      </right>
      <top style="thin">
        <color rgb="FF7F5425"/>
      </top>
      <bottom style="thin">
        <color rgb="FF7F5425"/>
      </bottom>
      <diagonal/>
    </border>
  </borders>
  <cellStyleXfs count="11">
    <xf numFmtId="0" fontId="0" fillId="0" borderId="0"/>
    <xf numFmtId="0" fontId="1" fillId="2" borderId="1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2" borderId="2">
      <alignment horizontal="center"/>
    </xf>
    <xf numFmtId="0" fontId="3" fillId="3" borderId="3">
      <alignment horizontal="center"/>
    </xf>
    <xf numFmtId="0" fontId="4" fillId="2" borderId="4">
      <alignment horizontal="left"/>
    </xf>
    <xf numFmtId="0" fontId="5" fillId="3" borderId="5">
      <alignment horizontal="left"/>
      <protection locked="0"/>
    </xf>
    <xf numFmtId="0" fontId="6" fillId="4" borderId="6"/>
    <xf numFmtId="0" fontId="6" fillId="2" borderId="7">
      <protection locked="0"/>
    </xf>
    <xf numFmtId="0" fontId="8" fillId="0" borderId="21">
      <alignment horizontal="center"/>
    </xf>
  </cellStyleXfs>
  <cellXfs count="44">
    <xf numFmtId="0" fontId="0" fillId="0" borderId="0" xfId="0"/>
    <xf numFmtId="0" fontId="7" fillId="0" borderId="0" xfId="0" applyFont="1"/>
    <xf numFmtId="0" fontId="9" fillId="0" borderId="11" xfId="0" applyFont="1" applyBorder="1"/>
    <xf numFmtId="3" fontId="9" fillId="0" borderId="12" xfId="2" applyNumberFormat="1" applyFont="1" applyBorder="1"/>
    <xf numFmtId="9" fontId="11" fillId="0" borderId="13" xfId="3" applyFont="1" applyBorder="1"/>
    <xf numFmtId="0" fontId="9" fillId="0" borderId="8" xfId="0" applyFont="1" applyBorder="1"/>
    <xf numFmtId="3" fontId="9" fillId="0" borderId="9" xfId="2" applyNumberFormat="1" applyFont="1" applyBorder="1"/>
    <xf numFmtId="9" fontId="11" fillId="0" borderId="10" xfId="3" applyFont="1" applyBorder="1"/>
    <xf numFmtId="0" fontId="10" fillId="0" borderId="14" xfId="0" applyFont="1" applyBorder="1"/>
    <xf numFmtId="3" fontId="10" fillId="0" borderId="15" xfId="2" applyNumberFormat="1" applyFont="1" applyBorder="1"/>
    <xf numFmtId="9" fontId="11" fillId="0" borderId="16" xfId="3" applyFont="1" applyBorder="1"/>
    <xf numFmtId="0" fontId="11" fillId="0" borderId="17" xfId="0" applyFont="1" applyBorder="1"/>
    <xf numFmtId="9" fontId="11" fillId="0" borderId="18" xfId="3" applyFont="1" applyBorder="1"/>
    <xf numFmtId="0" fontId="12" fillId="0" borderId="19" xfId="0" applyFont="1" applyBorder="1"/>
    <xf numFmtId="0" fontId="11" fillId="0" borderId="10" xfId="0" applyFont="1" applyBorder="1"/>
    <xf numFmtId="0" fontId="8" fillId="0" borderId="20" xfId="0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3" fontId="9" fillId="0" borderId="10" xfId="2" applyNumberFormat="1" applyFont="1" applyBorder="1"/>
    <xf numFmtId="3" fontId="9" fillId="0" borderId="13" xfId="2" applyNumberFormat="1" applyFont="1" applyBorder="1"/>
    <xf numFmtId="0" fontId="10" fillId="0" borderId="23" xfId="0" applyFont="1" applyBorder="1"/>
    <xf numFmtId="3" fontId="10" fillId="0" borderId="24" xfId="2" applyNumberFormat="1" applyFont="1" applyBorder="1"/>
    <xf numFmtId="3" fontId="10" fillId="0" borderId="25" xfId="2" applyNumberFormat="1" applyFont="1" applyBorder="1"/>
    <xf numFmtId="0" fontId="9" fillId="0" borderId="26" xfId="0" applyFont="1" applyBorder="1"/>
    <xf numFmtId="0" fontId="9" fillId="0" borderId="28" xfId="0" applyFont="1" applyBorder="1"/>
    <xf numFmtId="3" fontId="9" fillId="0" borderId="29" xfId="2" applyNumberFormat="1" applyFont="1" applyBorder="1"/>
    <xf numFmtId="0" fontId="8" fillId="0" borderId="21" xfId="10">
      <alignment horizontal="center"/>
    </xf>
    <xf numFmtId="0" fontId="9" fillId="0" borderId="30" xfId="0" applyFont="1" applyBorder="1"/>
    <xf numFmtId="3" fontId="9" fillId="0" borderId="31" xfId="2" applyNumberFormat="1" applyFont="1" applyBorder="1"/>
    <xf numFmtId="3" fontId="9" fillId="0" borderId="32" xfId="2" applyNumberFormat="1" applyFont="1" applyBorder="1"/>
    <xf numFmtId="0" fontId="9" fillId="0" borderId="33" xfId="0" applyFont="1" applyBorder="1"/>
    <xf numFmtId="3" fontId="9" fillId="0" borderId="9" xfId="2" applyNumberFormat="1" applyFont="1" applyBorder="1" applyProtection="1">
      <protection locked="0"/>
    </xf>
    <xf numFmtId="3" fontId="9" fillId="0" borderId="27" xfId="2" applyNumberFormat="1" applyFont="1" applyBorder="1" applyProtection="1">
      <protection locked="0"/>
    </xf>
    <xf numFmtId="3" fontId="9" fillId="0" borderId="12" xfId="2" applyNumberFormat="1" applyFont="1" applyBorder="1" applyProtection="1">
      <protection locked="0"/>
    </xf>
    <xf numFmtId="3" fontId="9" fillId="0" borderId="29" xfId="2" applyNumberFormat="1" applyFont="1" applyBorder="1" applyProtection="1">
      <protection locked="0"/>
    </xf>
    <xf numFmtId="3" fontId="9" fillId="0" borderId="31" xfId="2" applyNumberFormat="1" applyFont="1" applyBorder="1" applyProtection="1">
      <protection locked="0"/>
    </xf>
    <xf numFmtId="3" fontId="9" fillId="0" borderId="34" xfId="2" applyNumberFormat="1" applyFont="1" applyBorder="1" applyProtection="1">
      <protection locked="0"/>
    </xf>
    <xf numFmtId="0" fontId="13" fillId="5" borderId="9" xfId="0" applyNumberFormat="1" applyFont="1" applyFill="1" applyBorder="1" applyAlignment="1">
      <alignment horizontal="center" vertical="center"/>
    </xf>
    <xf numFmtId="0" fontId="7" fillId="0" borderId="19" xfId="0" applyFont="1" applyBorder="1" applyAlignment="1"/>
    <xf numFmtId="0" fontId="0" fillId="0" borderId="0" xfId="0" applyAlignment="1"/>
    <xf numFmtId="0" fontId="0" fillId="0" borderId="19" xfId="0" applyBorder="1" applyAlignment="1"/>
    <xf numFmtId="0" fontId="8" fillId="0" borderId="21" xfId="0" applyFont="1" applyBorder="1"/>
    <xf numFmtId="0" fontId="7" fillId="0" borderId="31" xfId="0" applyFont="1" applyBorder="1"/>
    <xf numFmtId="0" fontId="7" fillId="0" borderId="12" xfId="0" applyFont="1" applyBorder="1"/>
  </cellXfs>
  <cellStyles count="11">
    <cellStyle name="entete date" xfId="10"/>
    <cellStyle name="ligne" xfId="1"/>
    <cellStyle name="Milliers" xfId="2" builtinId="3"/>
    <cellStyle name="Normal" xfId="0" builtinId="0"/>
    <cellStyle name="Pourcentage" xfId="3" builtinId="5"/>
    <cellStyle name="table" xfId="4"/>
    <cellStyle name="TITCOL" xfId="5"/>
    <cellStyle name="TITLIGN" xfId="6"/>
    <cellStyle name="TITRE" xfId="7"/>
    <cellStyle name="TOTAL" xfId="8"/>
    <cellStyle name="VALEUR" xfId="9"/>
  </cellStyles>
  <dxfs count="24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/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border>
        <top style="thin">
          <color rgb="FF7F5425"/>
        </top>
        <vertical/>
        <horizontal/>
      </border>
    </dxf>
    <dxf>
      <border diagonalUp="0" diagonalDown="0">
        <left style="double">
          <color rgb="FF4A3116"/>
        </left>
        <right style="double">
          <color rgb="FF4A3116"/>
        </right>
        <top style="double">
          <color rgb="FF4A3116"/>
        </top>
        <bottom style="double">
          <color rgb="FF4A311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>
        <bottom style="thick">
          <color rgb="FF7F5425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2" tint="-0.74999237037263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double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border diagonalUp="0" diagonalDown="0">
        <left style="double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border outline="0">
        <bottom style="double">
          <color rgb="FF7F5425"/>
        </bottom>
      </border>
    </dxf>
    <dxf>
      <border outline="0">
        <bottom style="thick">
          <color rgb="FF7F5425"/>
        </bottom>
      </border>
    </dxf>
    <dxf>
      <border diagonalUp="0" diagonalDown="0">
        <left style="thin">
          <color rgb="FF7F5425"/>
        </left>
        <right/>
        <vertical style="thin">
          <color rgb="FF7F5425"/>
        </vertical>
      </border>
    </dxf>
    <dxf>
      <border diagonalUp="0" diagonalDown="0">
        <left style="thin">
          <color rgb="FF7F5425"/>
        </left>
        <right style="thin">
          <color rgb="FF7F5425"/>
        </right>
        <vertical style="thin">
          <color rgb="FF7F5425"/>
        </vertical>
      </border>
    </dxf>
    <dxf>
      <border diagonalUp="0" diagonalDown="0">
        <left style="thin">
          <color rgb="FF7F5425"/>
        </left>
        <right style="thin">
          <color rgb="FF7F5425"/>
        </right>
        <vertical style="thin">
          <color rgb="FF7F5425"/>
        </vertical>
      </border>
    </dxf>
    <dxf>
      <border diagonalUp="0" diagonalDown="0">
        <left/>
        <right style="thin">
          <color rgb="FF7F5425"/>
        </right>
        <vertical style="thin">
          <color rgb="FF7F5425"/>
        </vertical>
      </border>
    </dxf>
    <dxf>
      <border diagonalUp="0" diagonalDown="0">
        <left style="double">
          <color rgb="FF7F5425"/>
        </left>
        <right style="double">
          <color rgb="FF7F5425"/>
        </right>
        <top style="double">
          <color rgb="FF7F5425"/>
        </top>
        <bottom style="double">
          <color rgb="FF7F5425"/>
        </bottom>
      </border>
    </dxf>
    <dxf>
      <border outline="0">
        <bottom style="thick">
          <color rgb="FF7F542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74999237037263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rgb="FF7F5425"/>
        </left>
        <right style="thin">
          <color rgb="FF7F5425"/>
        </right>
        <top/>
        <bottom/>
      </border>
    </dxf>
  </dxfs>
  <tableStyles count="1" defaultTableStyle="TableStyleMedium9" defaultPivotStyle="PivotStyleLight16">
    <tableStyle name="style de tableau financier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A3116"/>
      <color rgb="FF7F5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Ventes!$B$1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00"/>
                    <a:shade val="100000"/>
                    <a:satMod val="150000"/>
                  </a:schemeClr>
                </a:gs>
                <a:gs pos="25000">
                  <a:schemeClr val="accent1">
                    <a:tint val="96000"/>
                    <a:shade val="80000"/>
                    <a:satMod val="105000"/>
                  </a:schemeClr>
                </a:gs>
                <a:gs pos="38000">
                  <a:schemeClr val="accent1">
                    <a:tint val="96000"/>
                    <a:shade val="59000"/>
                    <a:satMod val="120000"/>
                  </a:schemeClr>
                </a:gs>
                <a:gs pos="55000">
                  <a:schemeClr val="accent1">
                    <a:tint val="100000"/>
                    <a:shade val="57000"/>
                    <a:satMod val="120000"/>
                  </a:schemeClr>
                </a:gs>
                <a:gs pos="80000">
                  <a:schemeClr val="accent1">
                    <a:tint val="100000"/>
                    <a:shade val="56000"/>
                    <a:satMod val="145000"/>
                  </a:schemeClr>
                </a:gs>
                <a:gs pos="88000">
                  <a:schemeClr val="accent1">
                    <a:tint val="100000"/>
                    <a:shade val="63000"/>
                    <a:satMod val="160000"/>
                  </a:schemeClr>
                </a:gs>
                <a:gs pos="100000">
                  <a:schemeClr val="accent1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Ventes!$B$2:$B$6</c:f>
              <c:numCache>
                <c:formatCode>#,##0</c:formatCode>
                <c:ptCount val="5"/>
                <c:pt idx="0">
                  <c:v>75000</c:v>
                </c:pt>
                <c:pt idx="1">
                  <c:v>225000</c:v>
                </c:pt>
                <c:pt idx="2">
                  <c:v>150000</c:v>
                </c:pt>
                <c:pt idx="3">
                  <c:v>187500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1-47A7-96A6-D5662A4BC913}"/>
            </c:ext>
          </c:extLst>
        </c:ser>
        <c:ser>
          <c:idx val="1"/>
          <c:order val="1"/>
          <c:tx>
            <c:strRef>
              <c:f>Ventes!$C$1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3000"/>
                    <a:shade val="100000"/>
                    <a:satMod val="150000"/>
                  </a:schemeClr>
                </a:gs>
                <a:gs pos="25000">
                  <a:schemeClr val="accent2">
                    <a:tint val="96000"/>
                    <a:shade val="80000"/>
                    <a:satMod val="105000"/>
                  </a:schemeClr>
                </a:gs>
                <a:gs pos="38000">
                  <a:schemeClr val="accent2">
                    <a:tint val="96000"/>
                    <a:shade val="59000"/>
                    <a:satMod val="120000"/>
                  </a:schemeClr>
                </a:gs>
                <a:gs pos="55000">
                  <a:schemeClr val="accent2">
                    <a:tint val="100000"/>
                    <a:shade val="57000"/>
                    <a:satMod val="120000"/>
                  </a:schemeClr>
                </a:gs>
                <a:gs pos="80000">
                  <a:schemeClr val="accent2">
                    <a:tint val="100000"/>
                    <a:shade val="56000"/>
                    <a:satMod val="145000"/>
                  </a:schemeClr>
                </a:gs>
                <a:gs pos="88000">
                  <a:schemeClr val="accent2">
                    <a:tint val="100000"/>
                    <a:shade val="63000"/>
                    <a:satMod val="160000"/>
                  </a:schemeClr>
                </a:gs>
                <a:gs pos="100000">
                  <a:schemeClr val="accent2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Ventes!$C$2:$C$6</c:f>
              <c:numCache>
                <c:formatCode>#,##0</c:formatCode>
                <c:ptCount val="5"/>
                <c:pt idx="0">
                  <c:v>90000</c:v>
                </c:pt>
                <c:pt idx="1">
                  <c:v>270000</c:v>
                </c:pt>
                <c:pt idx="2">
                  <c:v>180000</c:v>
                </c:pt>
                <c:pt idx="3">
                  <c:v>225000</c:v>
                </c:pt>
                <c:pt idx="4">
                  <c:v>135000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1-47A7-96A6-D5662A4BC913}"/>
            </c:ext>
          </c:extLst>
        </c:ser>
        <c:ser>
          <c:idx val="2"/>
          <c:order val="2"/>
          <c:tx>
            <c:strRef>
              <c:f>Ventes!$D$1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100000"/>
                    <a:satMod val="150000"/>
                  </a:schemeClr>
                </a:gs>
                <a:gs pos="25000">
                  <a:schemeClr val="accent3">
                    <a:tint val="96000"/>
                    <a:shade val="80000"/>
                    <a:satMod val="105000"/>
                  </a:schemeClr>
                </a:gs>
                <a:gs pos="38000">
                  <a:schemeClr val="accent3">
                    <a:tint val="96000"/>
                    <a:shade val="59000"/>
                    <a:satMod val="120000"/>
                  </a:schemeClr>
                </a:gs>
                <a:gs pos="55000">
                  <a:schemeClr val="accent3">
                    <a:tint val="100000"/>
                    <a:shade val="57000"/>
                    <a:satMod val="120000"/>
                  </a:schemeClr>
                </a:gs>
                <a:gs pos="80000">
                  <a:schemeClr val="accent3">
                    <a:tint val="100000"/>
                    <a:shade val="56000"/>
                    <a:satMod val="145000"/>
                  </a:schemeClr>
                </a:gs>
                <a:gs pos="88000">
                  <a:schemeClr val="accent3">
                    <a:tint val="100000"/>
                    <a:shade val="63000"/>
                    <a:satMod val="160000"/>
                  </a:schemeClr>
                </a:gs>
                <a:gs pos="100000">
                  <a:schemeClr val="accent3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Ventes!$D$2:$D$6</c:f>
              <c:numCache>
                <c:formatCode>#,##0</c:formatCode>
                <c:ptCount val="5"/>
                <c:pt idx="0">
                  <c:v>110000</c:v>
                </c:pt>
                <c:pt idx="1">
                  <c:v>330000</c:v>
                </c:pt>
                <c:pt idx="2">
                  <c:v>220000</c:v>
                </c:pt>
                <c:pt idx="3">
                  <c:v>275000</c:v>
                </c:pt>
                <c:pt idx="4">
                  <c:v>165000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1-47A7-96A6-D5662A4BC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322858456"/>
        <c:axId val="322861200"/>
        <c:axId val="324113072"/>
      </c:bar3DChart>
      <c:catAx>
        <c:axId val="322858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200"/>
        <c:crosses val="autoZero"/>
        <c:auto val="1"/>
        <c:lblAlgn val="ctr"/>
        <c:lblOffset val="100"/>
        <c:noMultiLvlLbl val="0"/>
      </c:catAx>
      <c:valAx>
        <c:axId val="3228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8456"/>
        <c:crosses val="autoZero"/>
        <c:crossBetween val="between"/>
      </c:valAx>
      <c:serAx>
        <c:axId val="324113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20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Charges!$B$1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00"/>
                    <a:shade val="100000"/>
                    <a:satMod val="150000"/>
                  </a:schemeClr>
                </a:gs>
                <a:gs pos="25000">
                  <a:schemeClr val="accent1">
                    <a:tint val="96000"/>
                    <a:shade val="80000"/>
                    <a:satMod val="105000"/>
                  </a:schemeClr>
                </a:gs>
                <a:gs pos="38000">
                  <a:schemeClr val="accent1">
                    <a:tint val="96000"/>
                    <a:shade val="59000"/>
                    <a:satMod val="120000"/>
                  </a:schemeClr>
                </a:gs>
                <a:gs pos="55000">
                  <a:schemeClr val="accent1">
                    <a:tint val="100000"/>
                    <a:shade val="57000"/>
                    <a:satMod val="120000"/>
                  </a:schemeClr>
                </a:gs>
                <a:gs pos="80000">
                  <a:schemeClr val="accent1">
                    <a:tint val="100000"/>
                    <a:shade val="56000"/>
                    <a:satMod val="145000"/>
                  </a:schemeClr>
                </a:gs>
                <a:gs pos="88000">
                  <a:schemeClr val="accent1">
                    <a:tint val="100000"/>
                    <a:shade val="63000"/>
                    <a:satMod val="160000"/>
                  </a:schemeClr>
                </a:gs>
                <a:gs pos="100000">
                  <a:schemeClr val="accent1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>
                <a:rot lat="0" lon="0" rev="0"/>
              </a:camera>
              <a:lightRig rig="glow" dir="tl">
                <a:rot lat="0" lon="0" rev="1800000"/>
              </a:lightRig>
            </a:scene3d>
            <a:sp3d prstMaterial="dkEdge">
              <a:bevelT w="0" h="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Charges!$B$2:$B$5</c:f>
              <c:numCache>
                <c:formatCode>#,##0</c:formatCode>
                <c:ptCount val="4"/>
                <c:pt idx="0">
                  <c:v>125000</c:v>
                </c:pt>
                <c:pt idx="1">
                  <c:v>200000</c:v>
                </c:pt>
                <c:pt idx="2">
                  <c:v>50000</c:v>
                </c:pt>
                <c:pt idx="3">
                  <c:v>126000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3-41F8-A7E6-68E48FF1572B}"/>
            </c:ext>
          </c:extLst>
        </c:ser>
        <c:ser>
          <c:idx val="1"/>
          <c:order val="1"/>
          <c:tx>
            <c:strRef>
              <c:f>Charges!$C$1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3000"/>
                    <a:shade val="100000"/>
                    <a:satMod val="150000"/>
                  </a:schemeClr>
                </a:gs>
                <a:gs pos="25000">
                  <a:schemeClr val="accent2">
                    <a:tint val="96000"/>
                    <a:shade val="80000"/>
                    <a:satMod val="105000"/>
                  </a:schemeClr>
                </a:gs>
                <a:gs pos="38000">
                  <a:schemeClr val="accent2">
                    <a:tint val="96000"/>
                    <a:shade val="59000"/>
                    <a:satMod val="120000"/>
                  </a:schemeClr>
                </a:gs>
                <a:gs pos="55000">
                  <a:schemeClr val="accent2">
                    <a:tint val="100000"/>
                    <a:shade val="57000"/>
                    <a:satMod val="120000"/>
                  </a:schemeClr>
                </a:gs>
                <a:gs pos="80000">
                  <a:schemeClr val="accent2">
                    <a:tint val="100000"/>
                    <a:shade val="56000"/>
                    <a:satMod val="145000"/>
                  </a:schemeClr>
                </a:gs>
                <a:gs pos="88000">
                  <a:schemeClr val="accent2">
                    <a:tint val="100000"/>
                    <a:shade val="63000"/>
                    <a:satMod val="160000"/>
                  </a:schemeClr>
                </a:gs>
                <a:gs pos="100000">
                  <a:schemeClr val="accent2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>
                <a:rot lat="0" lon="0" rev="0"/>
              </a:camera>
              <a:lightRig rig="glow" dir="tl">
                <a:rot lat="0" lon="0" rev="1800000"/>
              </a:lightRig>
            </a:scene3d>
            <a:sp3d prstMaterial="dkEdge">
              <a:bevelT w="0" h="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Charges!$C$2:$C$5</c:f>
              <c:numCache>
                <c:formatCode>#,##0</c:formatCode>
                <c:ptCount val="4"/>
                <c:pt idx="0">
                  <c:v>137500</c:v>
                </c:pt>
                <c:pt idx="1">
                  <c:v>220000</c:v>
                </c:pt>
                <c:pt idx="2">
                  <c:v>55000</c:v>
                </c:pt>
                <c:pt idx="3">
                  <c:v>137500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73-41F8-A7E6-68E48FF1572B}"/>
            </c:ext>
          </c:extLst>
        </c:ser>
        <c:ser>
          <c:idx val="2"/>
          <c:order val="2"/>
          <c:tx>
            <c:strRef>
              <c:f>Charges!$D$1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100000"/>
                    <a:satMod val="150000"/>
                  </a:schemeClr>
                </a:gs>
                <a:gs pos="25000">
                  <a:schemeClr val="accent3">
                    <a:tint val="96000"/>
                    <a:shade val="80000"/>
                    <a:satMod val="105000"/>
                  </a:schemeClr>
                </a:gs>
                <a:gs pos="38000">
                  <a:schemeClr val="accent3">
                    <a:tint val="96000"/>
                    <a:shade val="59000"/>
                    <a:satMod val="120000"/>
                  </a:schemeClr>
                </a:gs>
                <a:gs pos="55000">
                  <a:schemeClr val="accent3">
                    <a:tint val="100000"/>
                    <a:shade val="57000"/>
                    <a:satMod val="120000"/>
                  </a:schemeClr>
                </a:gs>
                <a:gs pos="80000">
                  <a:schemeClr val="accent3">
                    <a:tint val="100000"/>
                    <a:shade val="56000"/>
                    <a:satMod val="145000"/>
                  </a:schemeClr>
                </a:gs>
                <a:gs pos="88000">
                  <a:schemeClr val="accent3">
                    <a:tint val="100000"/>
                    <a:shade val="63000"/>
                    <a:satMod val="160000"/>
                  </a:schemeClr>
                </a:gs>
                <a:gs pos="100000">
                  <a:schemeClr val="accent3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>
                <a:rot lat="0" lon="0" rev="0"/>
              </a:camera>
              <a:lightRig rig="glow" dir="tl">
                <a:rot lat="0" lon="0" rev="1800000"/>
              </a:lightRig>
            </a:scene3d>
            <a:sp3d prstMaterial="dkEdge">
              <a:bevelT w="0" h="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Charges!$D$2:$D$5</c:f>
              <c:numCache>
                <c:formatCode>#,##0</c:formatCode>
                <c:ptCount val="4"/>
                <c:pt idx="0">
                  <c:v>147500</c:v>
                </c:pt>
                <c:pt idx="1">
                  <c:v>236000</c:v>
                </c:pt>
                <c:pt idx="2">
                  <c:v>59000</c:v>
                </c:pt>
                <c:pt idx="3">
                  <c:v>147500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3-41F8-A7E6-68E48FF15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2861592"/>
        <c:axId val="322860024"/>
        <c:axId val="322307240"/>
      </c:bar3DChart>
      <c:catAx>
        <c:axId val="322861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0024"/>
        <c:crosses val="autoZero"/>
        <c:auto val="1"/>
        <c:lblAlgn val="ctr"/>
        <c:lblOffset val="100"/>
        <c:noMultiLvlLbl val="0"/>
      </c:catAx>
      <c:valAx>
        <c:axId val="32286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592"/>
        <c:crosses val="autoZero"/>
        <c:crossBetween val="between"/>
      </c:valAx>
      <c:serAx>
        <c:axId val="322307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0024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398121226298521"/>
          <c:y val="5.2985035914202783E-2"/>
          <c:w val="0.61248468941382328"/>
          <c:h val="0.6510053397200963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Résultat!$A$2</c:f>
              <c:strCache>
                <c:ptCount val="1"/>
                <c:pt idx="0">
                  <c:v>chiffre d'affaires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strCache>
            </c:strRef>
          </c:cat>
          <c:val>
            <c:numRef>
              <c:f>Résultat!$B$2:$D$2</c:f>
              <c:numCache>
                <c:formatCode>#,##0</c:formatCode>
                <c:ptCount val="3"/>
                <c:pt idx="0">
                  <c:v>750000</c:v>
                </c:pt>
                <c:pt idx="1">
                  <c:v>900000</c:v>
                </c:pt>
                <c:pt idx="2">
                  <c:v>1100000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E-4153-B90D-5C84232AF542}"/>
            </c:ext>
          </c:extLst>
        </c:ser>
        <c:ser>
          <c:idx val="1"/>
          <c:order val="1"/>
          <c:tx>
            <c:strRef>
              <c:f>Résultat!$A$3</c:f>
              <c:strCache>
                <c:ptCount val="1"/>
                <c:pt idx="0">
                  <c:v>charges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strCache>
            </c:strRef>
          </c:cat>
          <c:val>
            <c:numRef>
              <c:f>Résultat!$B$3:$D$3</c:f>
              <c:numCache>
                <c:formatCode>#,##0</c:formatCode>
                <c:ptCount val="3"/>
                <c:pt idx="0">
                  <c:v>501000</c:v>
                </c:pt>
                <c:pt idx="1">
                  <c:v>550000</c:v>
                </c:pt>
                <c:pt idx="2">
                  <c:v>590000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E-4153-B90D-5C84232AF542}"/>
            </c:ext>
          </c:extLst>
        </c:ser>
        <c:ser>
          <c:idx val="2"/>
          <c:order val="2"/>
          <c:tx>
            <c:strRef>
              <c:f>Résultat!$A$5</c:f>
              <c:strCache>
                <c:ptCount val="1"/>
                <c:pt idx="0">
                  <c:v>amortissements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strCache>
            </c:strRef>
          </c:cat>
          <c:val>
            <c:numRef>
              <c:f>Résultat!$B$5:$D$5</c:f>
              <c:numCache>
                <c:formatCode>#,##0</c:formatCode>
                <c:ptCount val="3"/>
                <c:pt idx="0">
                  <c:v>45000</c:v>
                </c:pt>
                <c:pt idx="1">
                  <c:v>50000</c:v>
                </c:pt>
                <c:pt idx="2">
                  <c:v>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E-4153-B90D-5C84232AF542}"/>
            </c:ext>
          </c:extLst>
        </c:ser>
        <c:ser>
          <c:idx val="3"/>
          <c:order val="3"/>
          <c:tx>
            <c:strRef>
              <c:f>Résultat!$A$6</c:f>
              <c:strCache>
                <c:ptCount val="1"/>
                <c:pt idx="0">
                  <c:v>frais financiers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strCache>
            </c:strRef>
          </c:cat>
          <c:val>
            <c:numRef>
              <c:f>Résultat!$B$6:$D$6</c:f>
              <c:numCache>
                <c:formatCode>#,##0</c:formatCode>
                <c:ptCount val="3"/>
                <c:pt idx="0">
                  <c:v>15000</c:v>
                </c:pt>
                <c:pt idx="1">
                  <c:v>16000</c:v>
                </c:pt>
                <c:pt idx="2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E-4153-B90D-5C84232A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322857672"/>
        <c:axId val="322851008"/>
        <c:axId val="366650816"/>
      </c:bar3DChart>
      <c:catAx>
        <c:axId val="322857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1008"/>
        <c:crosses val="autoZero"/>
        <c:auto val="1"/>
        <c:lblAlgn val="ctr"/>
        <c:lblOffset val="100"/>
        <c:noMultiLvlLbl val="0"/>
      </c:catAx>
      <c:valAx>
        <c:axId val="32285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7672"/>
        <c:crosses val="autoZero"/>
        <c:crossBetween val="between"/>
      </c:valAx>
      <c:serAx>
        <c:axId val="366650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100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Résultat!$B$1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1000"/>
                    <a:satMod val="100000"/>
                  </a:schemeClr>
                </a:gs>
                <a:gs pos="68000">
                  <a:schemeClr val="accent1">
                    <a:tint val="77000"/>
                    <a:satMod val="100000"/>
                  </a:schemeClr>
                </a:gs>
                <a:gs pos="81000">
                  <a:schemeClr val="accent1">
                    <a:tint val="79000"/>
                    <a:satMod val="100000"/>
                  </a:schemeClr>
                </a:gs>
                <a:gs pos="86000">
                  <a:schemeClr val="accent1">
                    <a:tint val="73000"/>
                    <a:satMod val="100000"/>
                  </a:schemeClr>
                </a:gs>
                <a:gs pos="100000">
                  <a:schemeClr val="accent1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Résultat!$B$2:$B$3</c:f>
              <c:numCache>
                <c:formatCode>#,##0</c:formatCode>
                <c:ptCount val="2"/>
                <c:pt idx="0">
                  <c:v>750000</c:v>
                </c:pt>
                <c:pt idx="1">
                  <c:v>501000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5-4A7C-A3C4-A13369CB4467}"/>
            </c:ext>
          </c:extLst>
        </c:ser>
        <c:ser>
          <c:idx val="1"/>
          <c:order val="1"/>
          <c:tx>
            <c:strRef>
              <c:f>Résultat!$C$1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"/>
                    <a:satMod val="100000"/>
                  </a:schemeClr>
                </a:gs>
                <a:gs pos="68000">
                  <a:schemeClr val="accent2">
                    <a:tint val="77000"/>
                    <a:satMod val="100000"/>
                  </a:schemeClr>
                </a:gs>
                <a:gs pos="81000">
                  <a:schemeClr val="accent2">
                    <a:tint val="79000"/>
                    <a:satMod val="100000"/>
                  </a:schemeClr>
                </a:gs>
                <a:gs pos="86000">
                  <a:schemeClr val="accent2">
                    <a:tint val="73000"/>
                    <a:satMod val="100000"/>
                  </a:schemeClr>
                </a:gs>
                <a:gs pos="100000">
                  <a:schemeClr val="accent2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Résultat!$C$2:$C$3</c:f>
              <c:numCache>
                <c:formatCode>#,##0</c:formatCode>
                <c:ptCount val="2"/>
                <c:pt idx="0">
                  <c:v>900000</c:v>
                </c:pt>
                <c:pt idx="1">
                  <c:v>550000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5-4A7C-A3C4-A13369CB4467}"/>
            </c:ext>
          </c:extLst>
        </c:ser>
        <c:ser>
          <c:idx val="2"/>
          <c:order val="2"/>
          <c:tx>
            <c:strRef>
              <c:f>Résultat!$D$1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1000"/>
                    <a:satMod val="100000"/>
                  </a:schemeClr>
                </a:gs>
                <a:gs pos="68000">
                  <a:schemeClr val="accent3">
                    <a:tint val="77000"/>
                    <a:satMod val="100000"/>
                  </a:schemeClr>
                </a:gs>
                <a:gs pos="81000">
                  <a:schemeClr val="accent3">
                    <a:tint val="79000"/>
                    <a:satMod val="100000"/>
                  </a:schemeClr>
                </a:gs>
                <a:gs pos="86000">
                  <a:schemeClr val="accent3">
                    <a:tint val="73000"/>
                    <a:satMod val="100000"/>
                  </a:schemeClr>
                </a:gs>
                <a:gs pos="100000">
                  <a:schemeClr val="accent3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Résultat!$D$2:$D$3</c:f>
              <c:numCache>
                <c:formatCode>#,##0</c:formatCode>
                <c:ptCount val="2"/>
                <c:pt idx="0">
                  <c:v>1100000</c:v>
                </c:pt>
                <c:pt idx="1">
                  <c:v>590000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5-4A7C-A3C4-A13369CB4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322861984"/>
        <c:axId val="322855320"/>
        <c:axId val="366652936"/>
      </c:bar3DChart>
      <c:catAx>
        <c:axId val="32286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5320"/>
        <c:crosses val="autoZero"/>
        <c:auto val="1"/>
        <c:lblAlgn val="ctr"/>
        <c:lblOffset val="100"/>
        <c:noMultiLvlLbl val="0"/>
      </c:catAx>
      <c:valAx>
        <c:axId val="32285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984"/>
        <c:crosses val="autoZero"/>
        <c:crossBetween val="between"/>
      </c:valAx>
      <c:serAx>
        <c:axId val="366652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532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9" tint="-0.499984740745262"/>
  </sheetPr>
  <sheetViews>
    <sheetView zoomScale="126" workbookViewId="0" zoomToFit="1"/>
  </sheetViews>
  <pageMargins left="0.7" right="0.7" top="0.75" bottom="0.75" header="0.3" footer="0.3"/>
  <pageSetup paperSize="11" orientation="landscape" horizontalDpi="4294967293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62345</xdr:colOff>
      <xdr:row>7</xdr:row>
      <xdr:rowOff>123825</xdr:rowOff>
    </xdr:from>
    <xdr:to>
      <xdr:col>4</xdr:col>
      <xdr:colOff>60612</xdr:colOff>
      <xdr:row>23</xdr:row>
      <xdr:rowOff>43294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6</xdr:row>
      <xdr:rowOff>140277</xdr:rowOff>
    </xdr:from>
    <xdr:to>
      <xdr:col>4</xdr:col>
      <xdr:colOff>173180</xdr:colOff>
      <xdr:row>22</xdr:row>
      <xdr:rowOff>69271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99579</xdr:colOff>
      <xdr:row>8</xdr:row>
      <xdr:rowOff>109104</xdr:rowOff>
    </xdr:from>
    <xdr:to>
      <xdr:col>5</xdr:col>
      <xdr:colOff>199159</xdr:colOff>
      <xdr:row>27</xdr:row>
      <xdr:rowOff>181840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168571" cy="385535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1:D7" totalsRowShown="0" headerRowDxfId="23" headerRowBorderDxfId="22" tableBorderDxfId="21">
  <tableColumns count="4">
    <tableColumn id="1" name="Produits" dataDxfId="20"/>
    <tableColumn id="2" name="2014" dataDxfId="19"/>
    <tableColumn id="3" name="2015" dataDxfId="18"/>
    <tableColumn id="4" name="2016" dataDxfId="17"/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D6" totalsRowShown="0" headerRowBorderDxfId="16" tableBorderDxfId="15" headerRowCellStyle="entete date">
  <tableColumns count="4">
    <tableColumn id="1" name="Charges" dataDxfId="14"/>
    <tableColumn id="2" name="2014" dataDxfId="13" dataCellStyle="Milliers"/>
    <tableColumn id="3" name="2015" dataDxfId="12" dataCellStyle="Milliers"/>
    <tableColumn id="4" name="2016" dataDxfId="11" dataCellStyle="Milliers"/>
  </tableColumns>
  <tableStyleInfo name="TableStyleMedium28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:F8" totalsRowShown="0" headerRowDxfId="10" dataDxfId="8" headerRowBorderDxfId="9" tableBorderDxfId="7" totalsRowBorderDxfId="6">
  <tableColumns count="6">
    <tableColumn id="1" name="Rubriques" dataDxfId="5"/>
    <tableColumn id="2" name="2014" dataDxfId="4"/>
    <tableColumn id="3" name="2015" dataDxfId="3"/>
    <tableColumn id="4" name="2016" dataDxfId="2"/>
    <tableColumn id="5" name="%" dataDxfId="1"/>
    <tableColumn id="6" name="Colonne1" dataDxfId="0"/>
  </tableColumns>
  <tableStyleInfo name="TableStyleMedium2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icair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Apothicaire">
      <a:majorFont>
        <a:latin typeface="Book Antiqua"/>
        <a:ea typeface=""/>
        <a:cs typeface=""/>
        <a:font script="Jpan" typeface="HGS明朝B"/>
        <a:font script="Hang" typeface="HY견명조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견명조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pothicaire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E8"/>
  <sheetViews>
    <sheetView showGridLines="0" showZeros="0" zoomScale="110" zoomScaleNormal="110" workbookViewId="0">
      <selection activeCell="B3" sqref="B3"/>
    </sheetView>
  </sheetViews>
  <sheetFormatPr baseColWidth="10" defaultColWidth="11" defaultRowHeight="14.25"/>
  <cols>
    <col min="1" max="1" width="15.875" style="1" customWidth="1"/>
    <col min="2" max="3" width="15.75" style="1" customWidth="1"/>
    <col min="4" max="4" width="16.875" style="1" customWidth="1"/>
    <col min="5" max="16384" width="11" style="1"/>
  </cols>
  <sheetData>
    <row r="1" spans="1:5" ht="15.75" thickBot="1">
      <c r="A1" s="15" t="s">
        <v>0</v>
      </c>
      <c r="B1" s="16" t="s">
        <v>1</v>
      </c>
      <c r="C1" s="16" t="s">
        <v>2</v>
      </c>
      <c r="D1" s="17" t="s">
        <v>3</v>
      </c>
      <c r="E1"/>
    </row>
    <row r="2" spans="1:5" ht="15" thickTop="1">
      <c r="A2" s="5" t="s">
        <v>4</v>
      </c>
      <c r="B2" s="6">
        <v>75000</v>
      </c>
      <c r="C2" s="6">
        <v>90000</v>
      </c>
      <c r="D2" s="18">
        <v>110000</v>
      </c>
      <c r="E2"/>
    </row>
    <row r="3" spans="1:5">
      <c r="A3" s="2" t="s">
        <v>5</v>
      </c>
      <c r="B3" s="3">
        <v>225000</v>
      </c>
      <c r="C3" s="3">
        <v>270000</v>
      </c>
      <c r="D3" s="19">
        <v>330000</v>
      </c>
      <c r="E3"/>
    </row>
    <row r="4" spans="1:5">
      <c r="A4" s="27" t="s">
        <v>6</v>
      </c>
      <c r="B4" s="28">
        <v>150000</v>
      </c>
      <c r="C4" s="28">
        <v>180000</v>
      </c>
      <c r="D4" s="29">
        <v>220000</v>
      </c>
      <c r="E4"/>
    </row>
    <row r="5" spans="1:5">
      <c r="A5" s="5" t="s">
        <v>7</v>
      </c>
      <c r="B5" s="6">
        <v>187500</v>
      </c>
      <c r="C5" s="6">
        <v>225000</v>
      </c>
      <c r="D5" s="18">
        <v>275000</v>
      </c>
      <c r="E5"/>
    </row>
    <row r="6" spans="1:5" ht="15" thickBot="1">
      <c r="A6" s="2" t="s">
        <v>8</v>
      </c>
      <c r="B6" s="3">
        <v>112500</v>
      </c>
      <c r="C6" s="3">
        <v>135000</v>
      </c>
      <c r="D6" s="19">
        <v>165000</v>
      </c>
      <c r="E6"/>
    </row>
    <row r="7" spans="1:5" ht="15">
      <c r="A7" s="20" t="s">
        <v>9</v>
      </c>
      <c r="B7" s="21">
        <f>SUM(B2:B6)</f>
        <v>750000</v>
      </c>
      <c r="C7" s="21">
        <f>SUM(C2:C6)</f>
        <v>900000</v>
      </c>
      <c r="D7" s="22">
        <f>SUM(D2:D6)</f>
        <v>1100000</v>
      </c>
      <c r="E7"/>
    </row>
    <row r="8" spans="1:5" customFormat="1" ht="12"/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11" orientation="landscape" horizontalDpi="4294967293" verticalDpi="0" r:id="rId1"/>
  <headerFooter alignWithMargins="0">
    <oddHeader>&amp;L&amp;T&amp;C&amp;A &amp;F&amp;R&amp;D</oddHeader>
    <oddFooter>&amp;L&amp;"Arial Black,Gras"&amp;12ios&amp;Rpage &amp;P / &amp;N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Ventes!B2:D2</xm:f>
              <xm:sqref>E2</xm:sqref>
            </x14:sparkline>
            <x14:sparkline>
              <xm:f>Ventes!B3:D3</xm:f>
              <xm:sqref>E3</xm:sqref>
            </x14:sparkline>
            <x14:sparkline>
              <xm:f>Ventes!B4:D4</xm:f>
              <xm:sqref>E4</xm:sqref>
            </x14:sparkline>
            <x14:sparkline>
              <xm:f>Ventes!B5:D5</xm:f>
              <xm:sqref>E5</xm:sqref>
            </x14:sparkline>
            <x14:sparkline>
              <xm:f>Ventes!B6:D6</xm:f>
              <xm:sqref>E6</xm:sqref>
            </x14:sparkline>
            <x14:sparkline>
              <xm:f>Ventes!B7:D7</xm:f>
              <xm:sqref>E7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</sheetPr>
  <dimension ref="A1:E8"/>
  <sheetViews>
    <sheetView showGridLines="0" tabSelected="1" zoomScale="110" workbookViewId="0">
      <selection activeCell="F5" sqref="F5"/>
    </sheetView>
  </sheetViews>
  <sheetFormatPr baseColWidth="10" defaultColWidth="11" defaultRowHeight="14.25"/>
  <cols>
    <col min="1" max="1" width="15.875" style="1" customWidth="1"/>
    <col min="2" max="3" width="15.75" style="1" customWidth="1"/>
    <col min="4" max="4" width="16.875" style="1" customWidth="1"/>
    <col min="5" max="16384" width="11" style="1"/>
  </cols>
  <sheetData>
    <row r="1" spans="1:5" ht="15.75" thickBot="1">
      <c r="A1" s="26" t="s">
        <v>10</v>
      </c>
      <c r="B1" s="16" t="s">
        <v>1</v>
      </c>
      <c r="C1" s="16" t="s">
        <v>2</v>
      </c>
      <c r="D1" s="17" t="s">
        <v>3</v>
      </c>
      <c r="E1"/>
    </row>
    <row r="2" spans="1:5" ht="15" thickTop="1">
      <c r="A2" s="23" t="s">
        <v>11</v>
      </c>
      <c r="B2" s="31">
        <v>125000</v>
      </c>
      <c r="C2" s="31">
        <v>137500</v>
      </c>
      <c r="D2" s="32">
        <v>147500</v>
      </c>
      <c r="E2"/>
    </row>
    <row r="3" spans="1:5">
      <c r="A3" s="24" t="s">
        <v>12</v>
      </c>
      <c r="B3" s="33">
        <v>200000</v>
      </c>
      <c r="C3" s="33">
        <v>220000</v>
      </c>
      <c r="D3" s="34">
        <v>236000</v>
      </c>
      <c r="E3"/>
    </row>
    <row r="4" spans="1:5">
      <c r="A4" s="30" t="s">
        <v>13</v>
      </c>
      <c r="B4" s="35">
        <v>50000</v>
      </c>
      <c r="C4" s="35">
        <v>55000</v>
      </c>
      <c r="D4" s="36">
        <v>59000</v>
      </c>
      <c r="E4"/>
    </row>
    <row r="5" spans="1:5">
      <c r="A5" s="23" t="s">
        <v>14</v>
      </c>
      <c r="B5" s="31">
        <v>126000</v>
      </c>
      <c r="C5" s="31">
        <v>137500</v>
      </c>
      <c r="D5" s="32">
        <v>147500</v>
      </c>
      <c r="E5"/>
    </row>
    <row r="6" spans="1:5">
      <c r="A6" s="24" t="s">
        <v>9</v>
      </c>
      <c r="B6" s="3">
        <f>SUM(B2:B5)</f>
        <v>501000</v>
      </c>
      <c r="C6" s="3">
        <f>SUM(C2:C5)</f>
        <v>550000</v>
      </c>
      <c r="D6" s="25">
        <f>SUM(D2:D5)</f>
        <v>590000</v>
      </c>
      <c r="E6"/>
    </row>
    <row r="7" spans="1:5">
      <c r="A7"/>
      <c r="B7"/>
      <c r="C7"/>
      <c r="D7"/>
      <c r="E7"/>
    </row>
    <row r="8" spans="1:5">
      <c r="A8"/>
      <c r="B8"/>
      <c r="C8"/>
      <c r="D8"/>
      <c r="E8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I8"/>
  <sheetViews>
    <sheetView showGridLines="0" zoomScale="110" workbookViewId="0">
      <selection activeCell="B1" sqref="B1:D1"/>
    </sheetView>
  </sheetViews>
  <sheetFormatPr baseColWidth="10" defaultColWidth="11.5" defaultRowHeight="14.25"/>
  <cols>
    <col min="1" max="1" width="14.125" style="1" bestFit="1" customWidth="1"/>
    <col min="2" max="2" width="9.625" style="1" customWidth="1"/>
    <col min="3" max="3" width="10.375" style="1" customWidth="1"/>
    <col min="4" max="4" width="10.875" style="1" customWidth="1"/>
    <col min="5" max="5" width="7.5" style="1" customWidth="1"/>
    <col min="6" max="16384" width="11.5" style="1"/>
  </cols>
  <sheetData>
    <row r="1" spans="1:9" ht="15.75" thickBot="1">
      <c r="A1" s="15" t="s">
        <v>15</v>
      </c>
      <c r="B1" s="16" t="s">
        <v>1</v>
      </c>
      <c r="C1" s="16" t="s">
        <v>2</v>
      </c>
      <c r="D1" s="17" t="s">
        <v>3</v>
      </c>
      <c r="E1" s="17" t="s">
        <v>16</v>
      </c>
      <c r="F1" s="41" t="s">
        <v>17</v>
      </c>
    </row>
    <row r="2" spans="1:9" ht="15" thickTop="1">
      <c r="A2" s="5" t="s">
        <v>18</v>
      </c>
      <c r="B2" s="31">
        <f>Ventes!B7</f>
        <v>750000</v>
      </c>
      <c r="C2" s="31">
        <f>Ventes!C7</f>
        <v>900000</v>
      </c>
      <c r="D2" s="31">
        <f>Ventes!D7</f>
        <v>1100000</v>
      </c>
      <c r="E2" s="14"/>
      <c r="F2" s="37" t="s">
        <v>19</v>
      </c>
      <c r="G2" s="38"/>
      <c r="H2" s="39"/>
      <c r="I2" s="39"/>
    </row>
    <row r="3" spans="1:9" ht="15" thickBot="1">
      <c r="A3" s="2" t="s">
        <v>20</v>
      </c>
      <c r="B3" s="33">
        <f>Charges!B6</f>
        <v>501000</v>
      </c>
      <c r="C3" s="33">
        <f>Charges!C6</f>
        <v>550000</v>
      </c>
      <c r="D3" s="33">
        <f>Charges!D6</f>
        <v>590000</v>
      </c>
      <c r="E3" s="4">
        <f>D3/$D$2</f>
        <v>0.53636363636363638</v>
      </c>
      <c r="F3" s="42"/>
      <c r="G3" s="40"/>
      <c r="H3" s="39"/>
      <c r="I3" s="39"/>
    </row>
    <row r="4" spans="1:9" ht="15.75" thickBot="1">
      <c r="A4" s="8" t="s">
        <v>21</v>
      </c>
      <c r="B4" s="9">
        <f>B2-B3</f>
        <v>249000</v>
      </c>
      <c r="C4" s="9">
        <f>C2-C3</f>
        <v>350000</v>
      </c>
      <c r="D4" s="9">
        <f>D2-D3</f>
        <v>510000</v>
      </c>
      <c r="E4" s="10">
        <f>D4/$D$2</f>
        <v>0.46363636363636362</v>
      </c>
      <c r="F4" s="42"/>
      <c r="G4" s="40"/>
      <c r="H4" s="39"/>
      <c r="I4" s="39"/>
    </row>
    <row r="5" spans="1:9">
      <c r="A5" s="5" t="s">
        <v>22</v>
      </c>
      <c r="B5" s="31">
        <v>45000</v>
      </c>
      <c r="C5" s="31">
        <v>50000</v>
      </c>
      <c r="D5" s="31">
        <v>55000</v>
      </c>
      <c r="E5" s="7">
        <f>D5/$D$2</f>
        <v>0.05</v>
      </c>
      <c r="F5" s="42"/>
    </row>
    <row r="6" spans="1:9" ht="15" thickBot="1">
      <c r="A6" s="2" t="s">
        <v>23</v>
      </c>
      <c r="B6" s="33">
        <v>15000</v>
      </c>
      <c r="C6" s="33">
        <v>16000</v>
      </c>
      <c r="D6" s="33">
        <v>20000</v>
      </c>
      <c r="E6" s="4">
        <f>D6/$D$2</f>
        <v>1.8181818181818181E-2</v>
      </c>
      <c r="F6" s="42"/>
    </row>
    <row r="7" spans="1:9" ht="15.75" thickBot="1">
      <c r="A7" s="8" t="s">
        <v>24</v>
      </c>
      <c r="B7" s="9">
        <f>B4-B5-B6</f>
        <v>189000</v>
      </c>
      <c r="C7" s="9">
        <f>C4-C5-C6</f>
        <v>284000</v>
      </c>
      <c r="D7" s="9">
        <f>D4-D5-D6</f>
        <v>435000</v>
      </c>
      <c r="E7" s="10">
        <f>D7/$D$2</f>
        <v>0.39545454545454545</v>
      </c>
      <c r="F7" s="42"/>
    </row>
    <row r="8" spans="1:9">
      <c r="A8" s="11" t="s">
        <v>25</v>
      </c>
      <c r="B8" s="12">
        <f>B7/B2</f>
        <v>0.252</v>
      </c>
      <c r="C8" s="12">
        <f>C7/C2</f>
        <v>0.31555555555555553</v>
      </c>
      <c r="D8" s="12">
        <f>D7/D2</f>
        <v>0.39545454545454545</v>
      </c>
      <c r="E8" s="13"/>
      <c r="F8" s="4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&amp;F</oddHeader>
    <oddFooter>Page &amp;P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rgb="FF00B05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Résultat!B7:D7</xm:f>
              <xm:sqref>F7</xm:sqref>
            </x14:sparkline>
          </x14:sparklines>
        </x14:sparklineGroup>
        <x14:sparklineGroup type="stacked" displayEmptyCellsAs="gap" negative="1">
          <x14:colorSeries rgb="FF00B05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Résultat!B4:D4</xm:f>
              <xm:sqref>F4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Résultat!B2:D2</xm:f>
              <xm:sqref>F2</xm:sqref>
            </x14:sparkline>
            <x14:sparkline>
              <xm:f>Résultat!B3:D3</xm:f>
              <xm:sqref>F3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Résultat!B5:D5</xm:f>
              <xm:sqref>F5</xm:sqref>
            </x14:sparkline>
            <x14:sparkline>
              <xm:f>Résultat!B6:D6</xm:f>
              <xm:sqref>F6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Ventes</vt:lpstr>
      <vt:lpstr>Charges</vt:lpstr>
      <vt:lpstr>Résultat</vt:lpstr>
      <vt:lpstr>structure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exemple simple</dc:title>
  <dc:subject>exercices Excel Niveau1</dc:subject>
  <dc:creator>IOS</dc:creator>
  <cp:keywords>saisie graphiques données mise en forme</cp:keywords>
  <dc:description>- saisie de valeurs
- saisie de libelles
- formules
- mise en forme automatique
- références relatives et absolues
- insertion de feuille graphique
- histogramme cumulé</dc:description>
  <cp:lastModifiedBy>joel</cp:lastModifiedBy>
  <cp:revision/>
  <dcterms:created xsi:type="dcterms:W3CDTF">1998-05-04T09:23:12Z</dcterms:created>
  <dcterms:modified xsi:type="dcterms:W3CDTF">2015-10-20T09:42:58Z</dcterms:modified>
</cp:coreProperties>
</file>